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80" tabRatio="864" activeTab="0"/>
  </bookViews>
  <sheets>
    <sheet name="4 調査表（表）" sheetId="1" r:id="rId1"/>
    <sheet name="5 調査表（裏）" sheetId="2" r:id="rId2"/>
    <sheet name="様式１（調書　歳入）" sheetId="3" r:id="rId3"/>
    <sheet name="様式１（調書　歳出１）" sheetId="4" r:id="rId4"/>
    <sheet name="様式１（調書　歳出２）" sheetId="5" r:id="rId5"/>
    <sheet name="様式２（一覧表）" sheetId="6" r:id="rId6"/>
    <sheet name="様式３（研修状況）" sheetId="7" r:id="rId7"/>
    <sheet name="様式４（条件）" sheetId="8" r:id="rId8"/>
  </sheets>
  <definedNames>
    <definedName name="_xlnm.Print_Area" localSheetId="1">'5 調査表（裏）'!$A$1:$M$41</definedName>
    <definedName name="_xlnm.Print_Area" localSheetId="3">'様式１（調書　歳出１）'!$A$1:$P$30</definedName>
    <definedName name="_xlnm.Print_Area" localSheetId="4">'様式１（調書　歳出２）'!$A$1:$H$29</definedName>
    <definedName name="_xlnm.Print_Area" localSheetId="2">'様式１（調書　歳入）'!$A$1:$H$39</definedName>
    <definedName name="_xlnm.Print_Area" localSheetId="5">'様式２（一覧表）'!$A$1:$Q$45</definedName>
  </definedNames>
  <calcPr fullCalcOnLoad="1"/>
</workbook>
</file>

<file path=xl/comments1.xml><?xml version="1.0" encoding="utf-8"?>
<comments xmlns="http://schemas.openxmlformats.org/spreadsheetml/2006/main">
  <authors>
    <author>FJ-USER</author>
  </authors>
  <commentList>
    <comment ref="H4" authorId="0">
      <text>
        <r>
          <rPr>
            <sz val="11"/>
            <rFont val="ＭＳ Ｐゴシック"/>
            <family val="3"/>
          </rPr>
          <t>「〇〇市◎◎課」、「〇〇町◎◎課」、または「県△△部◎◎課」と記載して下さい。</t>
        </r>
      </text>
    </comment>
    <comment ref="C18" authorId="0">
      <text>
        <r>
          <rPr>
            <sz val="10"/>
            <rFont val="ＭＳ Ｐゴシック"/>
            <family val="3"/>
          </rPr>
          <t>市長会、町村会が昨年度承認した額を入力して下さい。</t>
        </r>
      </text>
    </comment>
    <comment ref="D18" authorId="0">
      <text>
        <r>
          <rPr>
            <sz val="10"/>
            <rFont val="ＭＳ Ｐゴシック"/>
            <family val="3"/>
          </rPr>
          <t>承認額と実績額が異なる場合は、様式は問いませんので、その理由を報告して下さい。</t>
        </r>
      </text>
    </comment>
    <comment ref="A38" authorId="0">
      <text>
        <r>
          <rPr>
            <sz val="10"/>
            <rFont val="ＭＳ Ｐゴシック"/>
            <family val="3"/>
          </rPr>
          <t>２９年度に特別負担金を徴収した団体、または、３０年度に特別負担金の徴収を予定している団体のみ入力して下さい。</t>
        </r>
      </text>
    </comment>
    <comment ref="AE25" authorId="0">
      <text>
        <r>
          <rPr>
            <sz val="10"/>
            <rFont val="ＭＳ Ｐゴシック"/>
            <family val="3"/>
          </rPr>
          <t>平成２９年度積算の根拠に何年度の事業費を根拠にしているか記入して下さい。</t>
        </r>
      </text>
    </comment>
  </commentList>
</comments>
</file>

<file path=xl/comments2.xml><?xml version="1.0" encoding="utf-8"?>
<comments xmlns="http://schemas.openxmlformats.org/spreadsheetml/2006/main">
  <authors>
    <author>FJ-USER</author>
  </authors>
  <commentList>
    <comment ref="D14" authorId="0">
      <text>
        <r>
          <rPr>
            <sz val="10"/>
            <rFont val="ＭＳ Ｐゴシック"/>
            <family val="3"/>
          </rPr>
          <t>２８年度予算額に対する繰越金の割合を記入して下さい。</t>
        </r>
      </text>
    </comment>
    <comment ref="A31" authorId="0">
      <text>
        <r>
          <rPr>
            <sz val="10"/>
            <rFont val="ＭＳ Ｐゴシック"/>
            <family val="3"/>
          </rPr>
          <t>該当する団体のみの記入欄です。当てはまる場合、必ず記入して下さい。</t>
        </r>
      </text>
    </comment>
    <comment ref="A35" authorId="0">
      <text>
        <r>
          <rPr>
            <sz val="10"/>
            <rFont val="ＭＳ Ｐゴシック"/>
            <family val="3"/>
          </rPr>
          <t>該当する場合は、内容を記入して下さい。</t>
        </r>
      </text>
    </comment>
    <comment ref="A37" authorId="0">
      <text>
        <r>
          <rPr>
            <sz val="9"/>
            <rFont val="ＭＳ Ｐゴシック"/>
            <family val="3"/>
          </rPr>
          <t>該当する場合は、内容を記入して下さい。</t>
        </r>
      </text>
    </comment>
    <comment ref="A36" authorId="0">
      <text>
        <r>
          <rPr>
            <sz val="9"/>
            <rFont val="ＭＳ Ｐゴシック"/>
            <family val="3"/>
          </rPr>
          <t>アルバイトの賃金など</t>
        </r>
      </text>
    </comment>
    <comment ref="F32" authorId="0">
      <text>
        <r>
          <rPr>
            <sz val="10"/>
            <rFont val="ＭＳ Ｐゴシック"/>
            <family val="3"/>
          </rPr>
          <t>増減があった場合、必ず増減の明細を明記して下さい。</t>
        </r>
      </text>
    </comment>
    <comment ref="A33" authorId="0">
      <text>
        <r>
          <rPr>
            <sz val="10"/>
            <rFont val="ＭＳ Ｐゴシック"/>
            <family val="3"/>
          </rPr>
          <t>給料の根拠規程を下欄に記入して下さい。</t>
        </r>
      </text>
    </comment>
    <comment ref="H15" authorId="0">
      <text>
        <r>
          <rPr>
            <sz val="9"/>
            <rFont val="ＭＳ Ｐゴシック"/>
            <family val="3"/>
          </rPr>
          <t>上記項目に当てはまらない場合は、空欄に項目名を新設して下さい。</t>
        </r>
      </text>
    </comment>
    <comment ref="H4" authorId="0">
      <text>
        <r>
          <rPr>
            <sz val="10"/>
            <rFont val="ＭＳ Ｐゴシック"/>
            <family val="3"/>
          </rPr>
          <t>この表については、物件費のみを抽出して記入し、上部団体負担金及び予備費等は、除いて下さい。</t>
        </r>
      </text>
    </comment>
    <comment ref="H26" authorId="0">
      <text>
        <r>
          <rPr>
            <sz val="10"/>
            <rFont val="ＭＳ Ｐゴシック"/>
            <family val="3"/>
          </rPr>
          <t>上部団体の名称と金額を必ず記入して下さい。</t>
        </r>
      </text>
    </comment>
    <comment ref="I26" authorId="0">
      <text>
        <r>
          <rPr>
            <sz val="10"/>
            <rFont val="ＭＳ Ｐゴシック"/>
            <family val="3"/>
          </rPr>
          <t>上部団体に対して、どのような団体が、会費あるいは、負担金等を納付しているのか、確認の上、ご報告くださるようお願いいたします。これは、上部団体がどういう団体から資金を集めているかの確認するためのものです。様式は問いません。任意の書式で結構です。</t>
        </r>
      </text>
    </comment>
  </commentList>
</comments>
</file>

<file path=xl/comments6.xml><?xml version="1.0" encoding="utf-8"?>
<comments xmlns="http://schemas.openxmlformats.org/spreadsheetml/2006/main">
  <authors>
    <author>FJ-USER</author>
  </authors>
  <commentList>
    <comment ref="A4" authorId="0">
      <text>
        <r>
          <rPr>
            <sz val="9"/>
            <rFont val="ＭＳ Ｐゴシック"/>
            <family val="3"/>
          </rPr>
          <t>市町村の記載順については、以下の順でお願いします。
千葉市
銚子市
市川市
船橋市
館山市
木更津市
松戸市
野田市
茂原市
成田市
佐倉市
東金市
旭市
習志野市
柏市
勝浦市
市原市
流山市
八千代市
我孫子市
鴨川市
鎌ケ谷市
君津市
富津市
浦安市
四街道市
袖ケ浦市
八街市
印西市
白井市
富里市
南房総市
匝瑳市
香取市
山武市
いすみ市
大網白里市
酒々井町
栄町
神崎町
多古町
東庄町
九十九里町
芝山町
横芝光町
一宮町
睦沢町
長生村
白子町
長柄町
長南町
大多喜町
御宿町
鋸南町</t>
        </r>
      </text>
    </comment>
    <comment ref="H4" authorId="0">
      <text>
        <r>
          <rPr>
            <sz val="9"/>
            <rFont val="ＭＳ Ｐゴシック"/>
            <family val="3"/>
          </rPr>
          <t>29年度実績額と30年度要望額との増減がある場合には、備考欄にその理由と変更額を記入して下さい。</t>
        </r>
      </text>
    </comment>
  </commentList>
</comments>
</file>

<file path=xl/sharedStrings.xml><?xml version="1.0" encoding="utf-8"?>
<sst xmlns="http://schemas.openxmlformats.org/spreadsheetml/2006/main" count="429" uniqueCount="236">
  <si>
    <t>団体名</t>
  </si>
  <si>
    <t>大科目</t>
  </si>
  <si>
    <t>小科目</t>
  </si>
  <si>
    <t>対前年比</t>
  </si>
  <si>
    <t>構成比</t>
  </si>
  <si>
    <t>千円</t>
  </si>
  <si>
    <t>（千円未満四捨五入）</t>
  </si>
  <si>
    <t>（　様　式　１　）</t>
  </si>
  <si>
    <t>１ 負担金等</t>
  </si>
  <si>
    <t>２ 補助金等</t>
  </si>
  <si>
    <t>３ その他</t>
  </si>
  <si>
    <t>％</t>
  </si>
  <si>
    <t>％</t>
  </si>
  <si>
    <t>歳  入</t>
  </si>
  <si>
    <t>歳　入　合　計</t>
  </si>
  <si>
    <t>比　較</t>
  </si>
  <si>
    <t>説　　　明</t>
  </si>
  <si>
    <t>（目的別）</t>
  </si>
  <si>
    <t>（性質別）</t>
  </si>
  <si>
    <t>報償費</t>
  </si>
  <si>
    <t>旅費</t>
  </si>
  <si>
    <t>交際費</t>
  </si>
  <si>
    <t>食糧費</t>
  </si>
  <si>
    <t>印刷費</t>
  </si>
  <si>
    <t>役務費</t>
  </si>
  <si>
    <t>その他</t>
  </si>
  <si>
    <t>物　　件　　費　　の　　内　　容</t>
  </si>
  <si>
    <t>小   計</t>
  </si>
  <si>
    <t>％</t>
  </si>
  <si>
    <t>歳    出</t>
  </si>
  <si>
    <t>（注）</t>
  </si>
  <si>
    <t>２　物件費の記入について</t>
  </si>
  <si>
    <t>歳　出　合　計</t>
  </si>
  <si>
    <t>上部団体負担金</t>
  </si>
  <si>
    <t>その他</t>
  </si>
  <si>
    <t>４</t>
  </si>
  <si>
    <t>５</t>
  </si>
  <si>
    <t>６</t>
  </si>
  <si>
    <t>支　部　　還元金</t>
  </si>
  <si>
    <t>（３）　「その他」欄の額が、物件費合計額の２０％を越す場合は、主たる費目について余</t>
  </si>
  <si>
    <t>大　科　目</t>
  </si>
  <si>
    <t>小　科　目</t>
  </si>
  <si>
    <t>（　様　式　２　）</t>
  </si>
  <si>
    <t>均等割</t>
  </si>
  <si>
    <t>規模割</t>
  </si>
  <si>
    <t>事業割</t>
  </si>
  <si>
    <t>備　　考</t>
  </si>
  <si>
    <t>小　　計</t>
  </si>
  <si>
    <t>国</t>
  </si>
  <si>
    <t>県</t>
  </si>
  <si>
    <t>市</t>
  </si>
  <si>
    <t>町　村</t>
  </si>
  <si>
    <t>合　　計</t>
  </si>
  <si>
    <t>（　様　式　３　）</t>
  </si>
  <si>
    <t>研　修　会　等　の　名　称</t>
  </si>
  <si>
    <t>開催回数</t>
  </si>
  <si>
    <t>参加者数及び　　　　参加対象</t>
  </si>
  <si>
    <t>経　　　　　　費</t>
  </si>
  <si>
    <t>計</t>
  </si>
  <si>
    <t>①</t>
  </si>
  <si>
    <t>②</t>
  </si>
  <si>
    <t>③</t>
  </si>
  <si>
    <t>④</t>
  </si>
  <si>
    <t>⑤</t>
  </si>
  <si>
    <t>大  科  目</t>
  </si>
  <si>
    <t>小  科  目</t>
  </si>
  <si>
    <t>使用料及  び賃借料</t>
  </si>
  <si>
    <t>１ 会 議 費</t>
  </si>
  <si>
    <t>２ 事 務 費</t>
  </si>
  <si>
    <t>３ 事 業 費</t>
  </si>
  <si>
    <t xml:space="preserve">  歳　　出</t>
  </si>
  <si>
    <t>国、県、市町村等別</t>
  </si>
  <si>
    <t>区分</t>
  </si>
  <si>
    <t>―</t>
  </si>
  <si>
    <t>6  負担金等積算基礎</t>
  </si>
  <si>
    <t>所属</t>
  </si>
  <si>
    <t>整理区分　〔１００万円以上・未満(対前年比増・同額・以内)〕</t>
  </si>
  <si>
    <t>年度</t>
  </si>
  <si>
    <t>団 体 名</t>
  </si>
  <si>
    <t>担当者氏名</t>
  </si>
  <si>
    <t>種別</t>
  </si>
  <si>
    <t>代 表 者</t>
  </si>
  <si>
    <t>電話番号</t>
  </si>
  <si>
    <t>市町村負担金等</t>
  </si>
  <si>
    <t>円</t>
  </si>
  <si>
    <t>市町村数</t>
  </si>
  <si>
    <t>1　設立の目的(　　　　年設立)</t>
  </si>
  <si>
    <t>2　主な事業</t>
  </si>
  <si>
    <t>2　規　模　割　　</t>
  </si>
  <si>
    <t>人口割</t>
  </si>
  <si>
    <t>人数</t>
  </si>
  <si>
    <t>比         較</t>
  </si>
  <si>
    <t>a - b</t>
  </si>
  <si>
    <t>a - c</t>
  </si>
  <si>
    <t>a / b</t>
  </si>
  <si>
    <t>a / c</t>
  </si>
  <si>
    <t>その他　（　　）</t>
  </si>
  <si>
    <t>町村</t>
  </si>
  <si>
    <t>一部事務組合</t>
  </si>
  <si>
    <t>（負担率）</t>
  </si>
  <si>
    <t>特別負担金</t>
  </si>
  <si>
    <t>事業費(補助金）</t>
  </si>
  <si>
    <t>区   分</t>
  </si>
  <si>
    <t>均等割</t>
  </si>
  <si>
    <t>事業費割</t>
  </si>
  <si>
    <t>小計</t>
  </si>
  <si>
    <t>合計</t>
  </si>
  <si>
    <t>事   業   名</t>
  </si>
  <si>
    <t>事  業  内  容  （具体的に）</t>
  </si>
  <si>
    <t>調査員総合所見</t>
  </si>
  <si>
    <t>是認</t>
  </si>
  <si>
    <t>保留</t>
  </si>
  <si>
    <t>3　市町村負担金等(特別負担金を含む)</t>
  </si>
  <si>
    <t>%</t>
  </si>
  <si>
    <t>4  負担の内訳</t>
  </si>
  <si>
    <t>5  特別負担金の内容</t>
  </si>
  <si>
    <t>9　人件費の比較</t>
  </si>
  <si>
    <t>比　　較</t>
  </si>
  <si>
    <t>給料</t>
  </si>
  <si>
    <t>8　予　算　額</t>
  </si>
  <si>
    <t>諸手当</t>
  </si>
  <si>
    <t>（1）　歳　　入</t>
  </si>
  <si>
    <t>区　　　　分</t>
  </si>
  <si>
    <t>構　成　比</t>
  </si>
  <si>
    <t>賃金</t>
  </si>
  <si>
    <t>負担金等</t>
  </si>
  <si>
    <t>（国）</t>
  </si>
  <si>
    <t>〃</t>
  </si>
  <si>
    <t>（市町村等）</t>
  </si>
  <si>
    <t>〃</t>
  </si>
  <si>
    <t>(その他）</t>
  </si>
  <si>
    <t>補助金等</t>
  </si>
  <si>
    <t>10　物件費の比較</t>
  </si>
  <si>
    <t>〃</t>
  </si>
  <si>
    <t>　(県）</t>
  </si>
  <si>
    <t>費　目　別</t>
  </si>
  <si>
    <t>繰越金</t>
  </si>
  <si>
    <t>備品・消耗品費</t>
  </si>
  <si>
    <t>（2）　歳　　出</t>
  </si>
  <si>
    <t>使用料及び賃借料</t>
  </si>
  <si>
    <t>会議費</t>
  </si>
  <si>
    <t>事務費</t>
  </si>
  <si>
    <t>事業費</t>
  </si>
  <si>
    <t>支部還元金</t>
  </si>
  <si>
    <t>上部団体負担金</t>
  </si>
  <si>
    <t>（　　　）</t>
  </si>
  <si>
    <t>7　調　査　員　所　見　(記入しないでください。）</t>
  </si>
  <si>
    <t>　</t>
  </si>
  <si>
    <t>　</t>
  </si>
  <si>
    <t>　　</t>
  </si>
  <si>
    <t>減額</t>
  </si>
  <si>
    <t>継続</t>
  </si>
  <si>
    <t>　</t>
  </si>
  <si>
    <t>調査員氏名</t>
  </si>
  <si>
    <t>１人</t>
  </si>
  <si>
    <t>備　品・ 消耗品費</t>
  </si>
  <si>
    <t>（　　　）</t>
  </si>
  <si>
    <t>その他の団体負担金</t>
  </si>
  <si>
    <t>国、県、市町村等別負担金額一覧表</t>
  </si>
  <si>
    <r>
      <t>FAX.</t>
    </r>
    <r>
      <rPr>
        <sz val="10"/>
        <rFont val="ＭＳ 明朝"/>
        <family val="1"/>
      </rPr>
      <t xml:space="preserve"> 番 号</t>
    </r>
  </si>
  <si>
    <t>会場及び　　　　　　　　開催年月日</t>
  </si>
  <si>
    <t>％</t>
  </si>
  <si>
    <t>〃</t>
  </si>
  <si>
    <t>　(県）</t>
  </si>
  <si>
    <t>収入済額　　Ａ</t>
  </si>
  <si>
    <t>支出済額　　Ｂ</t>
  </si>
  <si>
    <t>翌年度繰越額Ｃ</t>
  </si>
  <si>
    <t>繰越割合Ｃ／Ａ</t>
  </si>
  <si>
    <t>11　決　算　額</t>
  </si>
  <si>
    <t>14　国、県等に対する要望陳情の状況</t>
  </si>
  <si>
    <t>収入支出差引額</t>
  </si>
  <si>
    <t>（構成比　　　％）</t>
  </si>
  <si>
    <t>12　上部団体負担金内容（金額）</t>
  </si>
  <si>
    <t>計</t>
  </si>
  <si>
    <t>千円</t>
  </si>
  <si>
    <t>1　均等割</t>
  </si>
  <si>
    <t>×</t>
  </si>
  <si>
    <t>＝</t>
  </si>
  <si>
    <t>　</t>
  </si>
  <si>
    <t>×</t>
  </si>
  <si>
    <t>＝</t>
  </si>
  <si>
    <t>×</t>
  </si>
  <si>
    <t>＝</t>
  </si>
  <si>
    <t>×</t>
  </si>
  <si>
    <t>＝</t>
  </si>
  <si>
    <t>　</t>
  </si>
  <si>
    <t>3　事業費割等</t>
  </si>
  <si>
    <t>（　様　式　４　）</t>
  </si>
  <si>
    <t>団体名</t>
  </si>
  <si>
    <r>
      <t>増減の明細</t>
    </r>
    <r>
      <rPr>
        <b/>
        <sz val="10"/>
        <rFont val="ＭＳ 明朝"/>
        <family val="1"/>
      </rPr>
      <t>等</t>
    </r>
  </si>
  <si>
    <t>　</t>
  </si>
  <si>
    <t>予備費</t>
  </si>
  <si>
    <t>団体名</t>
  </si>
  <si>
    <t>職員数</t>
  </si>
  <si>
    <t>人</t>
  </si>
  <si>
    <t>諸手当の内容</t>
  </si>
  <si>
    <t>その他の内容</t>
  </si>
  <si>
    <t>：</t>
  </si>
  <si>
    <t>給与の根拠</t>
  </si>
  <si>
    <t>13　新規事業の有無(有の場合はその内容と緊急度を記入して下さい。無の場合は入力しないで下さい。）</t>
  </si>
  <si>
    <t>※　様式１は、負担金総額が１００万円以上の団体のみ提出して下さい。</t>
  </si>
  <si>
    <t>（１）　小科目の項目毎に物件費の内訳欄の該当項目に分類して記入して下さい。</t>
  </si>
  <si>
    <t>（２）　「役務費」欄には、通信費、手数料、筆耕料、保険料等の合計額を記入して下さい。</t>
  </si>
  <si>
    <t>　　　白に記入して下さい。</t>
  </si>
  <si>
    <t>（注）①は、○○技術研修会等と記載して下さい。</t>
  </si>
  <si>
    <t>　　　②は、○○市○○会館（荘）と記載して下さい。</t>
  </si>
  <si>
    <t>　　　③は、年○回と記載して下さい。</t>
  </si>
  <si>
    <t>　　　④は、市町村数・市町村参加者数を、参加対象は○○課長・保母、民間か否かを記載して下さい。</t>
  </si>
  <si>
    <t>　　　⑤は、講師謝礼、会場使用料、食糧費、テキスト代等に区分し、積算根拠（例：食糧費８００円×１００人＝８０，０００円）等記載して下さい。</t>
  </si>
  <si>
    <t>　　　　　　　　 また、自己負担等がある場合は、その旨を明記して下さい。</t>
  </si>
  <si>
    <t>対前
年比</t>
  </si>
  <si>
    <t>２９年度</t>
  </si>
  <si>
    <t>平成３０年度負担金等の適否に関する調査表</t>
  </si>
  <si>
    <t>３０年度
要望額 ａ</t>
  </si>
  <si>
    <t>３０年度
要望額 ａ</t>
  </si>
  <si>
    <t>２９年度
承認額 ｂ</t>
  </si>
  <si>
    <t>２９年度
実績額 ｃ</t>
  </si>
  <si>
    <t>３０年度</t>
  </si>
  <si>
    <t>３０　年　度</t>
  </si>
  <si>
    <r>
      <t>２９　年　度</t>
    </r>
    <r>
      <rPr>
        <sz val="10"/>
        <rFont val="ＭＳ 明朝"/>
        <family val="1"/>
      </rPr>
      <t>（実績額を記入）</t>
    </r>
  </si>
  <si>
    <t>３０年度
積算の根拠</t>
  </si>
  <si>
    <t>平成２７年　　国勢調査人口（確定値）</t>
  </si>
  <si>
    <t>２８年度</t>
  </si>
  <si>
    <t>平 成 ３０年 度 予 算 概 要 調 書</t>
  </si>
  <si>
    <t>３０年度　　要望額</t>
  </si>
  <si>
    <t>２９年度　予算額</t>
  </si>
  <si>
    <t>３０年度　　 要 望 額</t>
  </si>
  <si>
    <t>２９年度　 　予 算 額</t>
  </si>
  <si>
    <t>１　平成２９年度予算額は、総会等において決定した額を記入して下さい。</t>
  </si>
  <si>
    <t>３０年度
負担金合計額</t>
  </si>
  <si>
    <t>２９年度
負担金合計額（実績額）</t>
  </si>
  <si>
    <t>平成２８年度総会・研修会・講習会・会議等実施状況表</t>
  </si>
  <si>
    <t>平成２９年度承認にあたり条件を付した団体の対応・検討状況</t>
  </si>
  <si>
    <t>　平成２９年度法令外負担金承認に当たり、条件が付されている団体について、当条件に対する対応・検討状況を記載してください。
　また、当条件に対する対応・検討がなされていない場合については、その理由を記載してください。</t>
  </si>
  <si>
    <t>３０年度　　要 望 額</t>
  </si>
  <si>
    <t>２９年度　 予 算 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</si>
</sst>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quot;月&quot;d&quot;日&quot;;@"/>
    <numFmt numFmtId="182" formatCode="0;&quot;▲ &quot;0"/>
    <numFmt numFmtId="183" formatCode="#,##0_ "/>
    <numFmt numFmtId="184" formatCode="_ * #,##0.0_ ;_ * \-#,##0.0_ ;_ * &quot;-&quot;?_ ;_ @_ "/>
    <numFmt numFmtId="185" formatCode="#,##0.0_ "/>
    <numFmt numFmtId="186" formatCode="#,##0;&quot;▲ &quot;#,##0"/>
    <numFmt numFmtId="187" formatCode="#,##0.0;&quot;▲ &quot;#,##0.0"/>
  </numFmts>
  <fonts count="62">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8"/>
      <name val="ＭＳ 明朝"/>
      <family val="1"/>
    </font>
    <font>
      <sz val="9"/>
      <name val="ＭＳ 明朝"/>
      <family val="1"/>
    </font>
    <font>
      <sz val="6"/>
      <name val="ＭＳ 明朝"/>
      <family val="1"/>
    </font>
    <font>
      <sz val="14"/>
      <name val="ＭＳ 明朝"/>
      <family val="1"/>
    </font>
    <font>
      <sz val="8"/>
      <name val="ＭＳ Ｐゴシック"/>
      <family val="3"/>
    </font>
    <font>
      <sz val="9"/>
      <name val="ＭＳ Ｐゴシック"/>
      <family val="3"/>
    </font>
    <font>
      <sz val="7"/>
      <name val="ＭＳ 明朝"/>
      <family val="1"/>
    </font>
    <font>
      <b/>
      <sz val="16"/>
      <name val="ＭＳ 明朝"/>
      <family val="1"/>
    </font>
    <font>
      <sz val="12"/>
      <name val="ＭＳ Ｐゴシック"/>
      <family val="3"/>
    </font>
    <font>
      <sz val="16"/>
      <name val="HG教科書体"/>
      <family val="1"/>
    </font>
    <font>
      <sz val="20"/>
      <name val="HG教科書体"/>
      <family val="1"/>
    </font>
    <font>
      <sz val="16"/>
      <name val="ＭＳ 明朝"/>
      <family val="1"/>
    </font>
    <font>
      <b/>
      <sz val="10"/>
      <name val="ＭＳ 明朝"/>
      <family val="1"/>
    </font>
    <font>
      <sz val="10"/>
      <name val="ＭＳ Ｐゴシック"/>
      <family val="3"/>
    </font>
    <font>
      <sz val="14"/>
      <name val="HG教科書体"/>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8"/>
      <name val="ＭＳ 明朝"/>
      <family val="1"/>
    </font>
    <font>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style="thick"/>
      <top style="thin"/>
      <bottom>
        <color indexed="63"/>
      </bottom>
    </border>
    <border>
      <left style="thick"/>
      <right style="thick"/>
      <top>
        <color indexed="63"/>
      </top>
      <bottom>
        <color indexed="63"/>
      </bottom>
    </border>
    <border>
      <left style="thin"/>
      <right style="thick"/>
      <top>
        <color indexed="63"/>
      </top>
      <bottom>
        <color indexed="63"/>
      </bottom>
    </border>
    <border>
      <left style="thick"/>
      <right style="thin"/>
      <top>
        <color indexed="63"/>
      </top>
      <bottom>
        <color indexed="63"/>
      </bottom>
    </border>
    <border>
      <left style="thin"/>
      <right style="thick"/>
      <top>
        <color indexed="63"/>
      </top>
      <bottom style="thin"/>
    </border>
    <border>
      <left style="thick"/>
      <right style="thin"/>
      <top>
        <color indexed="63"/>
      </top>
      <bottom style="thin"/>
    </border>
    <border>
      <left style="thick"/>
      <right style="thick"/>
      <top>
        <color indexed="63"/>
      </top>
      <bottom style="thick"/>
    </border>
    <border diagonalUp="1">
      <left style="thin"/>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ck"/>
      <right style="thin"/>
      <top style="thin"/>
      <bottom>
        <color indexed="63"/>
      </bottom>
    </border>
    <border>
      <left style="thin"/>
      <right style="thick"/>
      <top style="thin"/>
      <bottom>
        <color indexed="63"/>
      </bottom>
    </border>
    <border>
      <left style="thick"/>
      <right style="thick"/>
      <top>
        <color indexed="63"/>
      </top>
      <bottom style="thin"/>
    </border>
    <border>
      <left style="thick"/>
      <right style="thick"/>
      <top style="thick"/>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7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11" xfId="0" applyFont="1" applyBorder="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4"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5" xfId="0" applyFont="1" applyBorder="1" applyAlignment="1">
      <alignment vertical="center"/>
    </xf>
    <xf numFmtId="0" fontId="7" fillId="0" borderId="11" xfId="0" applyFont="1" applyBorder="1" applyAlignment="1">
      <alignment horizontal="right" vertical="center"/>
    </xf>
    <xf numFmtId="0" fontId="5" fillId="0" borderId="10" xfId="0" applyFont="1" applyBorder="1" applyAlignment="1">
      <alignment horizontal="center" vertical="center" wrapText="1"/>
    </xf>
    <xf numFmtId="0" fontId="6" fillId="0" borderId="0" xfId="0" applyFont="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49" fontId="2" fillId="0" borderId="14" xfId="0" applyNumberFormat="1" applyFont="1" applyBorder="1" applyAlignment="1">
      <alignment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xf>
    <xf numFmtId="0" fontId="5" fillId="0" borderId="0" xfId="0" applyFont="1" applyAlignment="1">
      <alignment vertical="center"/>
    </xf>
    <xf numFmtId="0" fontId="2" fillId="0" borderId="12" xfId="0" applyFont="1" applyBorder="1" applyAlignment="1">
      <alignment horizontal="righ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7" xfId="0" applyFont="1" applyBorder="1" applyAlignment="1">
      <alignment horizontal="centerContinuous" vertical="center"/>
    </xf>
    <xf numFmtId="0" fontId="6" fillId="0" borderId="10" xfId="0" applyFont="1" applyBorder="1" applyAlignment="1">
      <alignment horizontal="center" vertical="center" wrapText="1"/>
    </xf>
    <xf numFmtId="0" fontId="6" fillId="0" borderId="0" xfId="0" applyFont="1" applyAlignment="1">
      <alignment horizontal="right"/>
    </xf>
    <xf numFmtId="0" fontId="6"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xf>
    <xf numFmtId="0" fontId="2" fillId="0" borderId="11" xfId="0" applyFont="1" applyBorder="1" applyAlignment="1">
      <alignment horizontal="center" wrapText="1"/>
    </xf>
    <xf numFmtId="0" fontId="4" fillId="0" borderId="0" xfId="0" applyFont="1" applyAlignment="1">
      <alignment horizontal="left" vertical="center" indent="2"/>
    </xf>
    <xf numFmtId="0" fontId="11" fillId="0" borderId="10" xfId="0" applyFont="1" applyBorder="1" applyAlignment="1">
      <alignment horizontal="center" vertical="center"/>
    </xf>
    <xf numFmtId="0" fontId="4" fillId="0" borderId="11"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24" xfId="0" applyFont="1" applyBorder="1" applyAlignment="1">
      <alignment vertical="center"/>
    </xf>
    <xf numFmtId="0" fontId="4" fillId="0" borderId="0" xfId="0" applyFont="1" applyAlignment="1">
      <alignment/>
    </xf>
    <xf numFmtId="0" fontId="4" fillId="0" borderId="2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5" fillId="0" borderId="0" xfId="0" applyFont="1" applyBorder="1" applyAlignment="1">
      <alignment horizontal="right" vertical="top"/>
    </xf>
    <xf numFmtId="0" fontId="5" fillId="0" borderId="19" xfId="0" applyFont="1" applyBorder="1" applyAlignment="1">
      <alignment horizontal="right" vertical="top"/>
    </xf>
    <xf numFmtId="0" fontId="4" fillId="0" borderId="0" xfId="0" applyFont="1" applyBorder="1" applyAlignment="1">
      <alignment/>
    </xf>
    <xf numFmtId="0" fontId="4" fillId="0" borderId="13" xfId="0" applyFont="1" applyBorder="1" applyAlignment="1">
      <alignment vertical="center"/>
    </xf>
    <xf numFmtId="0" fontId="5" fillId="0" borderId="15" xfId="0" applyFont="1" applyBorder="1" applyAlignment="1">
      <alignment horizontal="right" vertical="top"/>
    </xf>
    <xf numFmtId="0" fontId="4" fillId="0" borderId="0" xfId="0" applyFont="1" applyBorder="1" applyAlignment="1">
      <alignment vertical="top"/>
    </xf>
    <xf numFmtId="0" fontId="2" fillId="0" borderId="0" xfId="0" applyFont="1" applyAlignment="1">
      <alignment vertical="top"/>
    </xf>
    <xf numFmtId="0" fontId="4" fillId="0" borderId="0" xfId="0" applyFont="1" applyBorder="1" applyAlignment="1">
      <alignment horizontal="center" vertical="top"/>
    </xf>
    <xf numFmtId="0" fontId="2" fillId="0" borderId="19" xfId="0" applyFont="1" applyBorder="1" applyAlignment="1">
      <alignment vertical="top"/>
    </xf>
    <xf numFmtId="0" fontId="4" fillId="0" borderId="15" xfId="0" applyFont="1" applyBorder="1" applyAlignment="1">
      <alignment vertical="center"/>
    </xf>
    <xf numFmtId="0" fontId="7" fillId="0" borderId="13" xfId="0"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4" fillId="0" borderId="13" xfId="0" applyFont="1" applyBorder="1" applyAlignment="1">
      <alignment vertical="center" shrinkToFit="1"/>
    </xf>
    <xf numFmtId="0" fontId="2" fillId="0" borderId="24" xfId="0" applyFont="1" applyBorder="1" applyAlignment="1">
      <alignment vertical="center"/>
    </xf>
    <xf numFmtId="0" fontId="7" fillId="0" borderId="21" xfId="0" applyFont="1" applyBorder="1" applyAlignment="1">
      <alignment horizontal="right" vertical="center"/>
    </xf>
    <xf numFmtId="0" fontId="7" fillId="0" borderId="15" xfId="0" applyFont="1" applyBorder="1" applyAlignment="1">
      <alignment horizontal="right" vertical="center"/>
    </xf>
    <xf numFmtId="0" fontId="2" fillId="0" borderId="19" xfId="0" applyFont="1" applyBorder="1" applyAlignment="1">
      <alignment vertical="center"/>
    </xf>
    <xf numFmtId="0" fontId="2" fillId="0" borderId="0" xfId="0" applyFont="1" applyBorder="1" applyAlignment="1">
      <alignment vertical="center"/>
    </xf>
    <xf numFmtId="0" fontId="11" fillId="0" borderId="11" xfId="0" applyFont="1" applyBorder="1" applyAlignment="1">
      <alignment horizontal="right" vertical="center"/>
    </xf>
    <xf numFmtId="0" fontId="11" fillId="0" borderId="11" xfId="0" applyFont="1" applyBorder="1" applyAlignment="1">
      <alignment vertical="center"/>
    </xf>
    <xf numFmtId="0" fontId="4" fillId="0" borderId="0" xfId="0" applyFont="1" applyAlignment="1">
      <alignment vertical="top"/>
    </xf>
    <xf numFmtId="41" fontId="13" fillId="0" borderId="0" xfId="0" applyNumberFormat="1" applyFont="1" applyBorder="1" applyAlignment="1">
      <alignment vertical="center"/>
    </xf>
    <xf numFmtId="0" fontId="5" fillId="0" borderId="13" xfId="0" applyFont="1" applyBorder="1" applyAlignment="1">
      <alignment vertical="center" shrinkToFit="1"/>
    </xf>
    <xf numFmtId="0" fontId="4" fillId="0" borderId="13" xfId="0" applyFont="1" applyBorder="1" applyAlignment="1">
      <alignment horizontal="right" vertical="center"/>
    </xf>
    <xf numFmtId="0" fontId="2" fillId="0" borderId="0" xfId="0" applyFont="1" applyBorder="1" applyAlignment="1">
      <alignment vertical="center" shrinkToFit="1"/>
    </xf>
    <xf numFmtId="0" fontId="5" fillId="0" borderId="18" xfId="0" applyFont="1" applyBorder="1" applyAlignment="1">
      <alignment horizontal="right" vertical="center"/>
    </xf>
    <xf numFmtId="0" fontId="2" fillId="0" borderId="22" xfId="0" applyFont="1" applyBorder="1" applyAlignment="1">
      <alignment horizontal="right" vertical="center"/>
    </xf>
    <xf numFmtId="0" fontId="2" fillId="0" borderId="0" xfId="0" applyFont="1" applyBorder="1" applyAlignment="1">
      <alignment horizontal="right" vertical="center"/>
    </xf>
    <xf numFmtId="0" fontId="4" fillId="0" borderId="0" xfId="0" applyFont="1" applyBorder="1" applyAlignment="1">
      <alignment horizontal="right" vertical="top"/>
    </xf>
    <xf numFmtId="0" fontId="2" fillId="0" borderId="12" xfId="0" applyFont="1" applyBorder="1" applyAlignment="1">
      <alignment horizontal="center" vertical="center"/>
    </xf>
    <xf numFmtId="0" fontId="4" fillId="0" borderId="0" xfId="0" applyFont="1" applyBorder="1" applyAlignment="1">
      <alignment horizontal="right"/>
    </xf>
    <xf numFmtId="0" fontId="2" fillId="0" borderId="23" xfId="0" applyFont="1" applyBorder="1" applyAlignment="1">
      <alignment horizontal="right" vertical="center"/>
    </xf>
    <xf numFmtId="0" fontId="2" fillId="0" borderId="14" xfId="0" applyFont="1" applyBorder="1" applyAlignment="1">
      <alignment vertical="center"/>
    </xf>
    <xf numFmtId="0" fontId="2" fillId="0" borderId="20" xfId="0" applyFont="1" applyBorder="1" applyAlignment="1">
      <alignment horizontal="righ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left" vertical="center"/>
    </xf>
    <xf numFmtId="41" fontId="4" fillId="0" borderId="13" xfId="0" applyNumberFormat="1" applyFont="1" applyBorder="1" applyAlignment="1">
      <alignment vertical="center" shrinkToFit="1"/>
    </xf>
    <xf numFmtId="41" fontId="4" fillId="0" borderId="19" xfId="0" applyNumberFormat="1" applyFont="1" applyBorder="1" applyAlignment="1">
      <alignment horizontal="right" vertical="center" shrinkToFit="1"/>
    </xf>
    <xf numFmtId="41" fontId="4" fillId="0" borderId="13" xfId="0" applyNumberFormat="1" applyFont="1" applyBorder="1" applyAlignment="1">
      <alignment horizontal="right" vertical="center" shrinkToFit="1"/>
    </xf>
    <xf numFmtId="41" fontId="4" fillId="0" borderId="0" xfId="0" applyNumberFormat="1" applyFont="1" applyBorder="1" applyAlignment="1">
      <alignment horizontal="right" vertical="center" shrinkToFit="1"/>
    </xf>
    <xf numFmtId="41" fontId="4" fillId="0" borderId="19" xfId="0" applyNumberFormat="1" applyFont="1" applyBorder="1" applyAlignment="1">
      <alignment vertical="center" shrinkToFit="1"/>
    </xf>
    <xf numFmtId="41" fontId="4" fillId="0" borderId="13" xfId="0" applyNumberFormat="1" applyFont="1" applyBorder="1" applyAlignment="1">
      <alignment horizontal="right" vertical="center" indent="1" shrinkToFit="1"/>
    </xf>
    <xf numFmtId="0" fontId="11" fillId="0" borderId="14" xfId="0" applyFont="1" applyBorder="1" applyAlignment="1">
      <alignment horizontal="center" vertical="center"/>
    </xf>
    <xf numFmtId="0" fontId="5" fillId="0" borderId="21" xfId="0" applyFont="1" applyBorder="1" applyAlignment="1">
      <alignment horizontal="right" vertical="center"/>
    </xf>
    <xf numFmtId="41" fontId="4" fillId="0" borderId="22" xfId="0" applyNumberFormat="1" applyFont="1" applyBorder="1" applyAlignment="1">
      <alignment horizontal="right" vertical="center" shrinkToFit="1"/>
    </xf>
    <xf numFmtId="41" fontId="4" fillId="0" borderId="22" xfId="0" applyNumberFormat="1" applyFont="1" applyBorder="1" applyAlignment="1">
      <alignment vertical="center" shrinkToFit="1"/>
    </xf>
    <xf numFmtId="0" fontId="4" fillId="0" borderId="22" xfId="0" applyFont="1" applyBorder="1" applyAlignment="1">
      <alignment horizontal="right" vertical="top"/>
    </xf>
    <xf numFmtId="41" fontId="4" fillId="0" borderId="0" xfId="0" applyNumberFormat="1" applyFont="1" applyAlignment="1">
      <alignment vertical="center" shrinkToFit="1"/>
    </xf>
    <xf numFmtId="0" fontId="5" fillId="0" borderId="12" xfId="0" applyFont="1" applyBorder="1" applyAlignment="1">
      <alignment vertical="center" shrinkToFit="1"/>
    </xf>
    <xf numFmtId="0" fontId="5" fillId="0" borderId="11" xfId="0" applyFont="1" applyBorder="1" applyAlignment="1">
      <alignment vertical="center" shrinkToFit="1"/>
    </xf>
    <xf numFmtId="0" fontId="2" fillId="0" borderId="24" xfId="0" applyFont="1" applyBorder="1" applyAlignment="1">
      <alignment/>
    </xf>
    <xf numFmtId="0" fontId="2" fillId="0" borderId="20" xfId="0" applyFont="1" applyBorder="1" applyAlignment="1">
      <alignment vertical="center"/>
    </xf>
    <xf numFmtId="0" fontId="5" fillId="0" borderId="25" xfId="0" applyFont="1" applyBorder="1" applyAlignment="1">
      <alignment horizontal="right" vertical="center"/>
    </xf>
    <xf numFmtId="41" fontId="4" fillId="0" borderId="26" xfId="0" applyNumberFormat="1" applyFont="1" applyBorder="1" applyAlignment="1">
      <alignment horizontal="right" vertical="center" shrinkToFit="1"/>
    </xf>
    <xf numFmtId="41" fontId="4" fillId="0" borderId="26" xfId="0" applyNumberFormat="1" applyFont="1" applyBorder="1" applyAlignment="1">
      <alignment vertical="center" shrinkToFit="1"/>
    </xf>
    <xf numFmtId="0" fontId="4" fillId="0" borderId="24" xfId="0" applyFont="1" applyBorder="1" applyAlignment="1">
      <alignment vertical="center"/>
    </xf>
    <xf numFmtId="0" fontId="4" fillId="0" borderId="0" xfId="0" applyFont="1" applyBorder="1" applyAlignment="1">
      <alignment horizontal="distributed" vertical="center"/>
    </xf>
    <xf numFmtId="0" fontId="11" fillId="0" borderId="13" xfId="0" applyFont="1" applyBorder="1" applyAlignment="1">
      <alignment horizontal="right" vertical="center"/>
    </xf>
    <xf numFmtId="0" fontId="2" fillId="0" borderId="13" xfId="0" applyFont="1" applyBorder="1" applyAlignment="1">
      <alignment vertical="center"/>
    </xf>
    <xf numFmtId="0" fontId="16" fillId="0" borderId="13" xfId="0" applyFont="1" applyBorder="1" applyAlignment="1">
      <alignment horizontal="center" vertical="center"/>
    </xf>
    <xf numFmtId="0" fontId="4" fillId="0" borderId="0" xfId="0" applyFont="1" applyBorder="1" applyAlignment="1">
      <alignment vertical="center" shrinkToFit="1"/>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5" fillId="0" borderId="24" xfId="0" applyFont="1" applyBorder="1" applyAlignment="1">
      <alignment horizontal="right" vertical="top"/>
    </xf>
    <xf numFmtId="0" fontId="4" fillId="0" borderId="24" xfId="0" applyFont="1" applyBorder="1" applyAlignment="1">
      <alignment/>
    </xf>
    <xf numFmtId="0" fontId="4" fillId="0" borderId="12" xfId="0" applyFont="1" applyBorder="1" applyAlignment="1">
      <alignment horizontal="right" vertical="center"/>
    </xf>
    <xf numFmtId="186" fontId="4" fillId="0" borderId="10" xfId="0" applyNumberFormat="1" applyFont="1" applyBorder="1" applyAlignment="1">
      <alignment vertical="center"/>
    </xf>
    <xf numFmtId="186" fontId="4" fillId="0" borderId="11" xfId="0" applyNumberFormat="1" applyFont="1" applyBorder="1" applyAlignment="1">
      <alignment vertical="center"/>
    </xf>
    <xf numFmtId="186" fontId="4" fillId="0" borderId="13" xfId="0" applyNumberFormat="1" applyFont="1" applyBorder="1" applyAlignment="1">
      <alignment vertical="center"/>
    </xf>
    <xf numFmtId="0" fontId="6" fillId="0" borderId="11" xfId="0" applyFont="1" applyBorder="1" applyAlignment="1">
      <alignment horizontal="center" vertical="center"/>
    </xf>
    <xf numFmtId="0" fontId="7" fillId="0" borderId="11" xfId="0" applyFont="1" applyBorder="1" applyAlignment="1">
      <alignment horizontal="right" vertical="top"/>
    </xf>
    <xf numFmtId="186" fontId="2" fillId="0" borderId="12" xfId="0" applyNumberFormat="1" applyFont="1" applyBorder="1" applyAlignment="1">
      <alignment vertical="center"/>
    </xf>
    <xf numFmtId="186" fontId="2" fillId="0" borderId="10" xfId="0" applyNumberFormat="1" applyFont="1" applyBorder="1" applyAlignment="1">
      <alignment vertical="center"/>
    </xf>
    <xf numFmtId="187" fontId="2" fillId="0" borderId="12" xfId="0" applyNumberFormat="1" applyFont="1" applyBorder="1" applyAlignment="1">
      <alignment vertical="center"/>
    </xf>
    <xf numFmtId="187" fontId="2" fillId="0" borderId="10" xfId="0" applyNumberFormat="1" applyFont="1" applyBorder="1" applyAlignment="1">
      <alignment vertical="center"/>
    </xf>
    <xf numFmtId="186" fontId="4" fillId="0" borderId="15" xfId="0" applyNumberFormat="1" applyFont="1" applyBorder="1" applyAlignment="1">
      <alignment vertical="center"/>
    </xf>
    <xf numFmtId="186" fontId="4" fillId="0" borderId="10" xfId="0" applyNumberFormat="1" applyFont="1" applyBorder="1" applyAlignment="1">
      <alignment horizontal="center" vertical="center"/>
    </xf>
    <xf numFmtId="0" fontId="2" fillId="0" borderId="24" xfId="0" applyFont="1" applyBorder="1" applyAlignment="1">
      <alignment horizontal="center" vertical="center"/>
    </xf>
    <xf numFmtId="0" fontId="6" fillId="0" borderId="0" xfId="0" applyFont="1" applyAlignment="1">
      <alignment vertical="center"/>
    </xf>
    <xf numFmtId="41" fontId="4" fillId="0" borderId="12" xfId="0" applyNumberFormat="1" applyFont="1" applyBorder="1" applyAlignment="1">
      <alignment vertical="center" shrinkToFit="1"/>
    </xf>
    <xf numFmtId="0" fontId="4" fillId="0" borderId="24" xfId="0" applyFont="1" applyBorder="1" applyAlignment="1">
      <alignment horizontal="center" vertical="center"/>
    </xf>
    <xf numFmtId="0" fontId="4" fillId="0" borderId="24" xfId="0" applyFont="1" applyBorder="1" applyAlignment="1">
      <alignment horizontal="right"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1" xfId="0" applyFont="1" applyFill="1" applyBorder="1" applyAlignment="1">
      <alignment vertical="center"/>
    </xf>
    <xf numFmtId="0" fontId="4" fillId="0" borderId="18" xfId="0" applyFont="1" applyFill="1" applyBorder="1" applyAlignment="1">
      <alignment horizontal="right" vertical="center"/>
    </xf>
    <xf numFmtId="0" fontId="4" fillId="0" borderId="20" xfId="0" applyFont="1" applyFill="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14" xfId="0" applyFont="1" applyFill="1" applyBorder="1" applyAlignment="1">
      <alignment horizontal="distributed" vertical="center"/>
    </xf>
    <xf numFmtId="0" fontId="2" fillId="0" borderId="18" xfId="0" applyFont="1" applyFill="1" applyBorder="1" applyAlignment="1">
      <alignment vertical="center"/>
    </xf>
    <xf numFmtId="0" fontId="7" fillId="0" borderId="11" xfId="0" applyFont="1" applyFill="1" applyBorder="1" applyAlignment="1">
      <alignment horizontal="right" vertical="center"/>
    </xf>
    <xf numFmtId="0" fontId="4" fillId="0" borderId="10" xfId="0" applyFont="1" applyFill="1" applyBorder="1" applyAlignment="1">
      <alignment horizontal="distributed" vertical="center" shrinkToFit="1"/>
    </xf>
    <xf numFmtId="0" fontId="6" fillId="0" borderId="1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41" fontId="4" fillId="0" borderId="27" xfId="0" applyNumberFormat="1" applyFont="1" applyBorder="1" applyAlignment="1">
      <alignment vertical="center" shrinkToFit="1"/>
    </xf>
    <xf numFmtId="41" fontId="4" fillId="0" borderId="28" xfId="0" applyNumberFormat="1" applyFont="1" applyBorder="1" applyAlignment="1">
      <alignment vertical="center" shrinkToFit="1"/>
    </xf>
    <xf numFmtId="41" fontId="4" fillId="0" borderId="29" xfId="0" applyNumberFormat="1" applyFont="1" applyBorder="1" applyAlignment="1">
      <alignment vertical="center" shrinkToFit="1"/>
    </xf>
    <xf numFmtId="41" fontId="4" fillId="0" borderId="30" xfId="0" applyNumberFormat="1" applyFont="1" applyBorder="1" applyAlignment="1">
      <alignment vertical="center" shrinkToFit="1"/>
    </xf>
    <xf numFmtId="41" fontId="4" fillId="0" borderId="31" xfId="0" applyNumberFormat="1" applyFont="1" applyBorder="1" applyAlignment="1">
      <alignment vertical="center" shrinkToFit="1"/>
    </xf>
    <xf numFmtId="0" fontId="2" fillId="0" borderId="14" xfId="0" applyFont="1" applyBorder="1" applyAlignment="1">
      <alignment vertical="center"/>
    </xf>
    <xf numFmtId="0" fontId="4" fillId="0" borderId="16" xfId="0" applyFont="1" applyBorder="1" applyAlignment="1">
      <alignment vertical="center"/>
    </xf>
    <xf numFmtId="0" fontId="2"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distributed"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186" fontId="2" fillId="0" borderId="12" xfId="0" applyNumberFormat="1" applyFont="1" applyBorder="1" applyAlignment="1">
      <alignment vertical="center"/>
    </xf>
    <xf numFmtId="186" fontId="2" fillId="0" borderId="10" xfId="0" applyNumberFormat="1" applyFont="1" applyBorder="1" applyAlignment="1">
      <alignment vertical="center"/>
    </xf>
    <xf numFmtId="0" fontId="60" fillId="0" borderId="0" xfId="0" applyFont="1" applyAlignment="1">
      <alignment vertical="center"/>
    </xf>
    <xf numFmtId="186" fontId="8" fillId="0" borderId="12" xfId="0" applyNumberFormat="1" applyFont="1" applyBorder="1" applyAlignment="1">
      <alignment vertical="center"/>
    </xf>
    <xf numFmtId="187" fontId="8" fillId="0" borderId="12" xfId="0" applyNumberFormat="1" applyFont="1" applyBorder="1" applyAlignment="1">
      <alignment vertical="center"/>
    </xf>
    <xf numFmtId="186" fontId="8" fillId="0" borderId="14" xfId="0" applyNumberFormat="1" applyFont="1" applyBorder="1" applyAlignment="1">
      <alignment vertical="center"/>
    </xf>
    <xf numFmtId="186" fontId="8" fillId="0" borderId="10" xfId="0" applyNumberFormat="1" applyFont="1" applyBorder="1" applyAlignment="1">
      <alignment vertical="center"/>
    </xf>
    <xf numFmtId="187" fontId="8" fillId="0" borderId="10" xfId="0" applyNumberFormat="1" applyFont="1" applyBorder="1" applyAlignment="1">
      <alignment vertical="center"/>
    </xf>
    <xf numFmtId="186" fontId="8" fillId="0" borderId="10" xfId="0" applyNumberFormat="1" applyFont="1" applyFill="1" applyBorder="1" applyAlignment="1">
      <alignment vertical="center"/>
    </xf>
    <xf numFmtId="186" fontId="8" fillId="0" borderId="12" xfId="0" applyNumberFormat="1" applyFont="1" applyBorder="1" applyAlignment="1">
      <alignment vertical="center"/>
    </xf>
    <xf numFmtId="187" fontId="8" fillId="0" borderId="12" xfId="0" applyNumberFormat="1" applyFont="1" applyBorder="1" applyAlignment="1">
      <alignment vertical="center"/>
    </xf>
    <xf numFmtId="186" fontId="8" fillId="0" borderId="10" xfId="0" applyNumberFormat="1" applyFont="1" applyBorder="1" applyAlignment="1">
      <alignment vertical="center"/>
    </xf>
    <xf numFmtId="187" fontId="8" fillId="0" borderId="10" xfId="0" applyNumberFormat="1" applyFont="1" applyBorder="1" applyAlignment="1">
      <alignment vertical="center"/>
    </xf>
    <xf numFmtId="186" fontId="8" fillId="0" borderId="11" xfId="0" applyNumberFormat="1" applyFont="1" applyBorder="1" applyAlignment="1">
      <alignment vertical="center"/>
    </xf>
    <xf numFmtId="186" fontId="8" fillId="0" borderId="11" xfId="0" applyNumberFormat="1" applyFont="1" applyBorder="1" applyAlignment="1">
      <alignment vertical="center"/>
    </xf>
    <xf numFmtId="187" fontId="8" fillId="0" borderId="11" xfId="0" applyNumberFormat="1" applyFont="1" applyBorder="1" applyAlignment="1">
      <alignment vertical="center"/>
    </xf>
    <xf numFmtId="186" fontId="8" fillId="0" borderId="13" xfId="0" applyNumberFormat="1" applyFont="1" applyBorder="1" applyAlignment="1">
      <alignment vertical="center"/>
    </xf>
    <xf numFmtId="187" fontId="8" fillId="0" borderId="13" xfId="0" applyNumberFormat="1" applyFont="1" applyBorder="1" applyAlignment="1">
      <alignment vertical="center"/>
    </xf>
    <xf numFmtId="187" fontId="8" fillId="0" borderId="11" xfId="0" applyNumberFormat="1" applyFont="1" applyBorder="1" applyAlignment="1">
      <alignment vertical="center"/>
    </xf>
    <xf numFmtId="187" fontId="2" fillId="0" borderId="12" xfId="0" applyNumberFormat="1" applyFont="1" applyBorder="1" applyAlignment="1">
      <alignment vertical="center"/>
    </xf>
    <xf numFmtId="187" fontId="2" fillId="0" borderId="10" xfId="0" applyNumberFormat="1" applyFont="1" applyBorder="1" applyAlignment="1">
      <alignment vertical="center"/>
    </xf>
    <xf numFmtId="0" fontId="2" fillId="0" borderId="12" xfId="0" applyFont="1" applyBorder="1" applyAlignment="1">
      <alignment vertical="center"/>
    </xf>
    <xf numFmtId="186" fontId="2" fillId="0" borderId="32" xfId="0" applyNumberFormat="1" applyFont="1" applyBorder="1" applyAlignment="1">
      <alignment vertical="center"/>
    </xf>
    <xf numFmtId="186" fontId="8" fillId="0" borderId="11" xfId="0" applyNumberFormat="1" applyFont="1" applyBorder="1" applyAlignment="1">
      <alignment vertical="center" shrinkToFit="1"/>
    </xf>
    <xf numFmtId="186" fontId="8" fillId="0" borderId="12" xfId="0" applyNumberFormat="1" applyFont="1" applyBorder="1" applyAlignment="1">
      <alignment horizontal="center" shrinkToFit="1"/>
    </xf>
    <xf numFmtId="0" fontId="0" fillId="0" borderId="0" xfId="0" applyFont="1" applyBorder="1" applyAlignment="1">
      <alignment vertical="center"/>
    </xf>
    <xf numFmtId="186" fontId="8" fillId="0" borderId="14" xfId="0" applyNumberFormat="1" applyFont="1" applyBorder="1" applyAlignment="1">
      <alignment vertical="center"/>
    </xf>
    <xf numFmtId="0" fontId="20" fillId="0" borderId="17" xfId="0" applyFont="1" applyBorder="1" applyAlignment="1">
      <alignment vertical="center"/>
    </xf>
    <xf numFmtId="0" fontId="2" fillId="0" borderId="33" xfId="0" applyFont="1" applyBorder="1" applyAlignment="1">
      <alignment vertical="center"/>
    </xf>
    <xf numFmtId="0" fontId="2" fillId="0" borderId="32" xfId="0" applyFont="1" applyBorder="1" applyAlignment="1">
      <alignment vertical="center"/>
    </xf>
    <xf numFmtId="0" fontId="2" fillId="0" borderId="2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21" xfId="0" applyFont="1" applyBorder="1" applyAlignment="1">
      <alignment horizontal="right" vertical="top"/>
    </xf>
    <xf numFmtId="0" fontId="3" fillId="0" borderId="15" xfId="0" applyFont="1" applyBorder="1" applyAlignment="1">
      <alignment horizontal="right" vertical="top"/>
    </xf>
    <xf numFmtId="0" fontId="3" fillId="0" borderId="18" xfId="0" applyFont="1" applyBorder="1" applyAlignment="1">
      <alignment horizontal="right" vertical="top"/>
    </xf>
    <xf numFmtId="0" fontId="3" fillId="0" borderId="23" xfId="0" applyFont="1" applyBorder="1" applyAlignment="1">
      <alignment horizontal="right" vertical="top"/>
    </xf>
    <xf numFmtId="0" fontId="3" fillId="0" borderId="24" xfId="0" applyFont="1" applyBorder="1" applyAlignment="1">
      <alignment horizontal="right" vertical="top"/>
    </xf>
    <xf numFmtId="0" fontId="3" fillId="0" borderId="20" xfId="0" applyFont="1" applyBorder="1" applyAlignment="1">
      <alignment horizontal="right" vertical="top"/>
    </xf>
    <xf numFmtId="0" fontId="2" fillId="0" borderId="15"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2" fillId="0" borderId="2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0" xfId="0" applyFont="1" applyFill="1" applyAlignment="1">
      <alignment horizontal="center" vertical="center" shrinkToFit="1"/>
    </xf>
    <xf numFmtId="0" fontId="2" fillId="0" borderId="19"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4" fillId="0" borderId="11" xfId="0" applyFont="1" applyFill="1" applyBorder="1" applyAlignment="1">
      <alignment horizontal="center" vertical="center" textRotation="255"/>
    </xf>
    <xf numFmtId="0" fontId="4" fillId="0" borderId="13" xfId="0" applyFont="1" applyFill="1" applyBorder="1" applyAlignment="1">
      <alignment vertical="center"/>
    </xf>
    <xf numFmtId="0" fontId="4" fillId="0" borderId="12" xfId="0" applyFont="1" applyFill="1" applyBorder="1" applyAlignment="1">
      <alignment vertical="center"/>
    </xf>
    <xf numFmtId="0" fontId="4" fillId="0" borderId="0" xfId="0" applyFont="1" applyBorder="1" applyAlignment="1">
      <alignment vertical="center"/>
    </xf>
    <xf numFmtId="0" fontId="4" fillId="0" borderId="22" xfId="0" applyFont="1" applyBorder="1" applyAlignment="1">
      <alignment horizontal="center" vertical="center"/>
    </xf>
    <xf numFmtId="0" fontId="2" fillId="0" borderId="23" xfId="0" applyFont="1" applyBorder="1" applyAlignment="1">
      <alignment horizontal="center" vertical="center"/>
    </xf>
    <xf numFmtId="0" fontId="4" fillId="0" borderId="24" xfId="0" applyFont="1" applyBorder="1" applyAlignment="1">
      <alignment vertical="center"/>
    </xf>
    <xf numFmtId="0" fontId="4"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4" fillId="0" borderId="11" xfId="0" applyFont="1" applyBorder="1" applyAlignment="1">
      <alignment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2" fillId="0" borderId="33" xfId="0" applyFont="1" applyBorder="1" applyAlignment="1">
      <alignment horizontal="center" vertical="center" wrapText="1"/>
    </xf>
    <xf numFmtId="0" fontId="2" fillId="0" borderId="34" xfId="0" applyFont="1" applyBorder="1" applyAlignment="1">
      <alignment vertical="center"/>
    </xf>
    <xf numFmtId="0" fontId="4" fillId="0" borderId="0" xfId="0" applyFont="1" applyBorder="1" applyAlignment="1">
      <alignment vertical="center" shrinkToFit="1"/>
    </xf>
    <xf numFmtId="0" fontId="2" fillId="0" borderId="19" xfId="0" applyFont="1" applyBorder="1" applyAlignment="1">
      <alignment vertical="center" shrinkToFit="1"/>
    </xf>
    <xf numFmtId="0" fontId="15" fillId="0" borderId="14"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0" xfId="0" applyFont="1" applyFill="1" applyBorder="1" applyAlignment="1">
      <alignment horizontal="center" vertical="center"/>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22" xfId="0" applyFont="1" applyBorder="1" applyAlignment="1">
      <alignment vertical="center"/>
    </xf>
    <xf numFmtId="0" fontId="4"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9"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19"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14" fillId="0" borderId="16" xfId="0" applyFont="1" applyBorder="1" applyAlignment="1">
      <alignment horizontal="center"/>
    </xf>
    <xf numFmtId="0" fontId="14" fillId="0" borderId="17" xfId="0" applyFont="1" applyBorder="1" applyAlignment="1">
      <alignment horizontal="center"/>
    </xf>
    <xf numFmtId="0" fontId="4" fillId="0" borderId="10" xfId="0" applyFont="1" applyBorder="1" applyAlignment="1">
      <alignment horizontal="distributed" vertical="center"/>
    </xf>
    <xf numFmtId="0" fontId="0" fillId="0" borderId="10" xfId="0" applyFont="1" applyBorder="1" applyAlignment="1">
      <alignment vertical="center"/>
    </xf>
    <xf numFmtId="0" fontId="4" fillId="0" borderId="11" xfId="0" applyFont="1" applyFill="1" applyBorder="1" applyAlignment="1">
      <alignment vertical="center" textRotation="255"/>
    </xf>
    <xf numFmtId="0" fontId="4" fillId="0" borderId="11" xfId="0" applyFont="1" applyFill="1" applyBorder="1" applyAlignment="1">
      <alignment vertical="center"/>
    </xf>
    <xf numFmtId="0" fontId="4" fillId="0" borderId="21" xfId="0" applyFont="1" applyFill="1" applyBorder="1" applyAlignment="1">
      <alignment vertical="center"/>
    </xf>
    <xf numFmtId="0" fontId="4"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14" fillId="0" borderId="15" xfId="0" applyFont="1" applyBorder="1" applyAlignment="1">
      <alignment horizontal="center" shrinkToFit="1"/>
    </xf>
    <xf numFmtId="0" fontId="0" fillId="0" borderId="18" xfId="0" applyFont="1" applyBorder="1" applyAlignment="1">
      <alignment horizontal="center"/>
    </xf>
    <xf numFmtId="0" fontId="0" fillId="0" borderId="24" xfId="0" applyFont="1" applyBorder="1" applyAlignment="1">
      <alignment horizontal="center"/>
    </xf>
    <xf numFmtId="0" fontId="0" fillId="0" borderId="20" xfId="0" applyFont="1" applyBorder="1" applyAlignment="1">
      <alignment horizontal="center"/>
    </xf>
    <xf numFmtId="0" fontId="4" fillId="0" borderId="19" xfId="0" applyFont="1" applyBorder="1" applyAlignment="1">
      <alignment vertical="center"/>
    </xf>
    <xf numFmtId="0" fontId="2" fillId="0" borderId="19" xfId="0" applyFont="1" applyBorder="1" applyAlignment="1">
      <alignment vertical="center"/>
    </xf>
    <xf numFmtId="0" fontId="4" fillId="0" borderId="13" xfId="0" applyFont="1" applyFill="1" applyBorder="1" applyAlignment="1">
      <alignment horizontal="center" vertical="center" textRotation="255"/>
    </xf>
    <xf numFmtId="0" fontId="4" fillId="0" borderId="13" xfId="0" applyFont="1" applyFill="1" applyBorder="1" applyAlignment="1">
      <alignment horizontal="center" vertical="center"/>
    </xf>
    <xf numFmtId="0" fontId="0" fillId="0" borderId="13" xfId="0" applyFont="1" applyFill="1" applyBorder="1" applyAlignment="1">
      <alignment vertical="center"/>
    </xf>
    <xf numFmtId="0" fontId="0" fillId="0" borderId="12" xfId="0" applyFont="1" applyFill="1" applyBorder="1" applyAlignment="1">
      <alignment vertical="center"/>
    </xf>
    <xf numFmtId="0" fontId="4"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15" fillId="0" borderId="2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2" xfId="0" applyFont="1" applyFill="1" applyBorder="1" applyAlignment="1">
      <alignment horizontal="distributed" vertical="center"/>
    </xf>
    <xf numFmtId="186" fontId="8" fillId="0" borderId="23" xfId="0" applyNumberFormat="1" applyFont="1" applyBorder="1" applyAlignment="1">
      <alignment vertical="center"/>
    </xf>
    <xf numFmtId="0" fontId="20" fillId="0" borderId="20" xfId="0" applyFont="1" applyBorder="1" applyAlignment="1">
      <alignment vertical="center"/>
    </xf>
    <xf numFmtId="0" fontId="4" fillId="0" borderId="15" xfId="0" applyFont="1" applyFill="1" applyBorder="1" applyAlignment="1">
      <alignment horizontal="center" vertical="center"/>
    </xf>
    <xf numFmtId="0" fontId="4" fillId="0" borderId="15"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horizontal="center" vertical="center"/>
    </xf>
    <xf numFmtId="0" fontId="0" fillId="0" borderId="15" xfId="0" applyFont="1" applyFill="1" applyBorder="1" applyAlignment="1">
      <alignment vertical="center"/>
    </xf>
    <xf numFmtId="0" fontId="0" fillId="0" borderId="18" xfId="0" applyFont="1" applyFill="1" applyBorder="1" applyAlignment="1">
      <alignment vertical="center"/>
    </xf>
    <xf numFmtId="0" fontId="4" fillId="0" borderId="14" xfId="0" applyFont="1" applyFill="1" applyBorder="1" applyAlignment="1">
      <alignment horizontal="center" vertical="center"/>
    </xf>
    <xf numFmtId="0" fontId="0" fillId="0" borderId="17"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24" xfId="0" applyFont="1" applyBorder="1" applyAlignment="1">
      <alignment vertical="center"/>
    </xf>
    <xf numFmtId="0" fontId="4"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23" xfId="0" applyFont="1" applyFill="1" applyBorder="1" applyAlignment="1">
      <alignment vertical="center"/>
    </xf>
    <xf numFmtId="0" fontId="7" fillId="0" borderId="2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3"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24"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15"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2" xfId="0" applyFont="1" applyFill="1" applyBorder="1" applyAlignment="1">
      <alignment vertical="center" shrinkToFit="1"/>
    </xf>
    <xf numFmtId="0" fontId="0" fillId="0" borderId="0" xfId="0" applyFont="1" applyFill="1" applyAlignment="1">
      <alignment vertical="center" shrinkToFit="1"/>
    </xf>
    <xf numFmtId="0" fontId="0" fillId="0" borderId="19"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0" fontId="0" fillId="0" borderId="20" xfId="0" applyFont="1" applyFill="1" applyBorder="1" applyAlignment="1">
      <alignment vertical="center" shrinkToFit="1"/>
    </xf>
    <xf numFmtId="0" fontId="4" fillId="0" borderId="15" xfId="0" applyFont="1" applyFill="1" applyBorder="1" applyAlignment="1">
      <alignment horizontal="distributed" vertical="center" wrapText="1"/>
    </xf>
    <xf numFmtId="0" fontId="0" fillId="0" borderId="0" xfId="0" applyFont="1" applyFill="1" applyAlignment="1">
      <alignment vertical="center"/>
    </xf>
    <xf numFmtId="0" fontId="0" fillId="0" borderId="19" xfId="0" applyFont="1" applyFill="1" applyBorder="1" applyAlignment="1">
      <alignment vertical="center"/>
    </xf>
    <xf numFmtId="0" fontId="0" fillId="0" borderId="24" xfId="0" applyFont="1" applyFill="1" applyBorder="1" applyAlignment="1">
      <alignment vertical="center"/>
    </xf>
    <xf numFmtId="0" fontId="0" fillId="0" borderId="20" xfId="0" applyFont="1" applyFill="1" applyBorder="1" applyAlignment="1">
      <alignment vertical="center"/>
    </xf>
    <xf numFmtId="0" fontId="0" fillId="0" borderId="12" xfId="0" applyFont="1" applyFill="1" applyBorder="1" applyAlignment="1">
      <alignment horizontal="center" vertical="center"/>
    </xf>
    <xf numFmtId="0" fontId="4" fillId="0" borderId="0" xfId="0" applyFont="1" applyBorder="1" applyAlignment="1">
      <alignment horizontal="distributed" vertical="center"/>
    </xf>
    <xf numFmtId="0" fontId="0" fillId="0" borderId="0" xfId="0" applyFont="1" applyBorder="1" applyAlignment="1">
      <alignment vertical="center"/>
    </xf>
    <xf numFmtId="0" fontId="4" fillId="0" borderId="14" xfId="0" applyFont="1" applyFill="1" applyBorder="1" applyAlignment="1">
      <alignment horizontal="distributed" vertical="center"/>
    </xf>
    <xf numFmtId="0" fontId="4" fillId="0" borderId="21" xfId="0" applyFont="1" applyFill="1" applyBorder="1" applyAlignment="1">
      <alignment horizontal="distributed" vertical="center"/>
    </xf>
    <xf numFmtId="0" fontId="0" fillId="0" borderId="23" xfId="0" applyFont="1" applyFill="1" applyBorder="1" applyAlignment="1">
      <alignment vertical="center"/>
    </xf>
    <xf numFmtId="0" fontId="0" fillId="0" borderId="13" xfId="0" applyFont="1" applyFill="1" applyBorder="1" applyAlignment="1">
      <alignment horizontal="distributed" vertical="center"/>
    </xf>
    <xf numFmtId="0" fontId="0" fillId="0" borderId="23" xfId="0" applyFont="1" applyFill="1" applyBorder="1" applyAlignment="1">
      <alignment horizontal="distributed" vertical="center"/>
    </xf>
    <xf numFmtId="0" fontId="4" fillId="0" borderId="18" xfId="0" applyFont="1" applyFill="1" applyBorder="1" applyAlignment="1">
      <alignment horizontal="right" vertical="center"/>
    </xf>
    <xf numFmtId="0" fontId="4" fillId="0" borderId="24" xfId="0" applyFont="1" applyBorder="1" applyAlignment="1">
      <alignment vertical="center" shrinkToFit="1"/>
    </xf>
    <xf numFmtId="0" fontId="0" fillId="0" borderId="24" xfId="0" applyFont="1" applyBorder="1" applyAlignment="1">
      <alignment vertical="center"/>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0" xfId="0" applyFont="1" applyBorder="1" applyAlignment="1">
      <alignment horizontal="left" vertical="center" wrapText="1"/>
    </xf>
    <xf numFmtId="0" fontId="4" fillId="0" borderId="10" xfId="0" applyFont="1" applyFill="1" applyBorder="1" applyAlignment="1">
      <alignment horizontal="distributed"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0" fontId="4" fillId="0" borderId="11" xfId="0" applyFont="1" applyBorder="1" applyAlignment="1">
      <alignment vertical="center"/>
    </xf>
    <xf numFmtId="0" fontId="0" fillId="0" borderId="12" xfId="0" applyBorder="1" applyAlignment="1">
      <alignment vertical="center"/>
    </xf>
    <xf numFmtId="0" fontId="4" fillId="0" borderId="14" xfId="0" applyFont="1" applyBorder="1" applyAlignment="1">
      <alignment horizontal="center" vertical="center"/>
    </xf>
    <xf numFmtId="0" fontId="0" fillId="0" borderId="17" xfId="0" applyBorder="1" applyAlignment="1">
      <alignment horizontal="center" vertical="center"/>
    </xf>
    <xf numFmtId="0" fontId="8" fillId="0" borderId="0" xfId="0" applyFont="1" applyAlignment="1">
      <alignment horizontal="center" vertical="center"/>
    </xf>
    <xf numFmtId="0" fontId="3" fillId="0" borderId="24" xfId="0" applyFont="1" applyBorder="1" applyAlignment="1">
      <alignment horizontal="center" vertical="center"/>
    </xf>
    <xf numFmtId="0" fontId="6" fillId="0" borderId="11" xfId="0" applyFont="1" applyBorder="1" applyAlignment="1">
      <alignment horizontal="center"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6" fillId="0" borderId="11" xfId="0" applyFont="1" applyBorder="1" applyAlignment="1">
      <alignment horizontal="center"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49" fontId="2" fillId="0" borderId="21" xfId="0" applyNumberFormat="1" applyFont="1" applyBorder="1" applyAlignment="1">
      <alignment horizontal="center" vertical="center" wrapText="1"/>
    </xf>
    <xf numFmtId="0" fontId="0" fillId="0" borderId="23" xfId="0" applyBorder="1" applyAlignment="1">
      <alignment horizontal="center" vertical="center" wrapText="1"/>
    </xf>
    <xf numFmtId="0" fontId="2" fillId="0" borderId="18" xfId="0" applyFont="1" applyBorder="1" applyAlignment="1">
      <alignment horizontal="center" vertical="center" wrapText="1"/>
    </xf>
    <xf numFmtId="0" fontId="0" fillId="0" borderId="20" xfId="0" applyBorder="1" applyAlignment="1">
      <alignment horizontal="center" vertical="center"/>
    </xf>
    <xf numFmtId="41" fontId="3" fillId="0" borderId="37" xfId="0" applyNumberFormat="1" applyFont="1" applyBorder="1" applyAlignment="1">
      <alignment horizontal="right" vertical="center" shrinkToFit="1"/>
    </xf>
    <xf numFmtId="0" fontId="0" fillId="0" borderId="30" xfId="0" applyBorder="1" applyAlignment="1">
      <alignment horizontal="right" vertical="center" shrinkToFit="1"/>
    </xf>
    <xf numFmtId="41" fontId="3" fillId="0" borderId="11" xfId="0" applyNumberFormat="1" applyFont="1" applyBorder="1" applyAlignment="1">
      <alignment horizontal="right" vertical="center" shrinkToFit="1"/>
    </xf>
    <xf numFmtId="0" fontId="0" fillId="0" borderId="12" xfId="0" applyBorder="1" applyAlignment="1">
      <alignment horizontal="right" vertical="center" shrinkToFit="1"/>
    </xf>
    <xf numFmtId="41" fontId="3" fillId="0" borderId="38" xfId="0" applyNumberFormat="1" applyFont="1" applyBorder="1" applyAlignment="1">
      <alignment horizontal="right" vertical="center" shrinkToFit="1"/>
    </xf>
    <xf numFmtId="0" fontId="0" fillId="0" borderId="29" xfId="0" applyBorder="1" applyAlignment="1">
      <alignment horizontal="right" vertical="center" shrinkToFit="1"/>
    </xf>
    <xf numFmtId="41" fontId="3" fillId="0" borderId="25" xfId="0" applyNumberFormat="1" applyFont="1" applyBorder="1" applyAlignment="1">
      <alignment horizontal="right" vertical="center" shrinkToFit="1"/>
    </xf>
    <xf numFmtId="0" fontId="0" fillId="0" borderId="39" xfId="0" applyBorder="1" applyAlignment="1">
      <alignment horizontal="right" vertical="center" shrinkToFit="1"/>
    </xf>
    <xf numFmtId="41" fontId="3" fillId="0" borderId="37" xfId="0" applyNumberFormat="1" applyFont="1" applyBorder="1" applyAlignment="1">
      <alignment horizontal="center" vertical="center" shrinkToFit="1"/>
    </xf>
    <xf numFmtId="0" fontId="0" fillId="0" borderId="30" xfId="0" applyBorder="1" applyAlignment="1">
      <alignment horizontal="center" vertical="center" shrinkToFit="1"/>
    </xf>
    <xf numFmtId="41" fontId="3" fillId="0" borderId="11" xfId="0" applyNumberFormat="1" applyFont="1" applyBorder="1" applyAlignment="1">
      <alignment horizontal="center" vertical="center" shrinkToFit="1"/>
    </xf>
    <xf numFmtId="0" fontId="0" fillId="0" borderId="12" xfId="0" applyBorder="1" applyAlignment="1">
      <alignment horizontal="center" vertical="center" shrinkToFit="1"/>
    </xf>
    <xf numFmtId="41" fontId="3" fillId="0" borderId="38" xfId="0" applyNumberFormat="1" applyFont="1" applyBorder="1" applyAlignment="1">
      <alignment horizontal="center" vertical="center" shrinkToFit="1"/>
    </xf>
    <xf numFmtId="0" fontId="0" fillId="0" borderId="29" xfId="0" applyBorder="1" applyAlignment="1">
      <alignment horizontal="center" vertical="center" shrinkToFi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0" xfId="0"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9" fillId="0" borderId="21" xfId="0" applyFont="1" applyBorder="1" applyAlignment="1">
      <alignment vertical="center"/>
    </xf>
    <xf numFmtId="0" fontId="9" fillId="0" borderId="18" xfId="0" applyFont="1" applyBorder="1" applyAlignment="1">
      <alignment vertical="center"/>
    </xf>
    <xf numFmtId="0" fontId="4" fillId="0" borderId="22" xfId="0" applyFont="1" applyBorder="1" applyAlignment="1">
      <alignment horizontal="right" vertical="center"/>
    </xf>
    <xf numFmtId="0" fontId="2" fillId="0" borderId="19" xfId="0" applyFont="1" applyBorder="1" applyAlignment="1">
      <alignment horizontal="right" vertical="center"/>
    </xf>
    <xf numFmtId="0" fontId="4" fillId="0" borderId="22"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vertical="center"/>
    </xf>
    <xf numFmtId="0" fontId="2" fillId="0" borderId="22"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31" xfId="0" applyBorder="1" applyAlignment="1">
      <alignment horizontal="right"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1" xfId="0" applyFont="1" applyBorder="1" applyAlignment="1">
      <alignment horizontal="center" vertical="center" shrinkToFit="1"/>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shrinkToFit="1"/>
    </xf>
    <xf numFmtId="0" fontId="4" fillId="0" borderId="19" xfId="0" applyFont="1" applyBorder="1" applyAlignment="1">
      <alignment horizontal="center" vertical="center" shrinkToFit="1"/>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xf>
    <xf numFmtId="0" fontId="0" fillId="0" borderId="18" xfId="0" applyBorder="1" applyAlignment="1">
      <alignment horizontal="center"/>
    </xf>
    <xf numFmtId="0" fontId="4" fillId="0" borderId="24" xfId="0" applyFont="1" applyBorder="1" applyAlignment="1">
      <alignment horizontal="center" vertical="center" shrinkToFit="1"/>
    </xf>
    <xf numFmtId="0" fontId="0" fillId="0" borderId="24" xfId="0" applyBorder="1" applyAlignment="1">
      <alignment horizontal="center" vertical="center" shrinkToFit="1"/>
    </xf>
    <xf numFmtId="0" fontId="2" fillId="0" borderId="10" xfId="0" applyFont="1" applyBorder="1" applyAlignment="1">
      <alignment horizontal="left" vertical="top"/>
    </xf>
    <xf numFmtId="0" fontId="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5</xdr:row>
      <xdr:rowOff>19050</xdr:rowOff>
    </xdr:from>
    <xdr:to>
      <xdr:col>14</xdr:col>
      <xdr:colOff>9525</xdr:colOff>
      <xdr:row>7</xdr:row>
      <xdr:rowOff>9525</xdr:rowOff>
    </xdr:to>
    <xdr:sp>
      <xdr:nvSpPr>
        <xdr:cNvPr id="1" name="Line 5"/>
        <xdr:cNvSpPr>
          <a:spLocks/>
        </xdr:cNvSpPr>
      </xdr:nvSpPr>
      <xdr:spPr>
        <a:xfrm>
          <a:off x="6848475" y="1057275"/>
          <a:ext cx="9048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0</xdr:row>
      <xdr:rowOff>38100</xdr:rowOff>
    </xdr:from>
    <xdr:to>
      <xdr:col>1</xdr:col>
      <xdr:colOff>676275</xdr:colOff>
      <xdr:row>0</xdr:row>
      <xdr:rowOff>295275</xdr:rowOff>
    </xdr:to>
    <xdr:sp>
      <xdr:nvSpPr>
        <xdr:cNvPr id="2" name="テキスト ボックス 1"/>
        <xdr:cNvSpPr txBox="1">
          <a:spLocks noChangeArrowheads="1"/>
        </xdr:cNvSpPr>
      </xdr:nvSpPr>
      <xdr:spPr>
        <a:xfrm>
          <a:off x="228600" y="38100"/>
          <a:ext cx="13430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別紙様式第２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34</xdr:row>
      <xdr:rowOff>0</xdr:rowOff>
    </xdr:from>
    <xdr:to>
      <xdr:col>7</xdr:col>
      <xdr:colOff>1724025</xdr:colOff>
      <xdr:row>34</xdr:row>
      <xdr:rowOff>304800</xdr:rowOff>
    </xdr:to>
    <xdr:sp>
      <xdr:nvSpPr>
        <xdr:cNvPr id="1" name="Line 2"/>
        <xdr:cNvSpPr>
          <a:spLocks/>
        </xdr:cNvSpPr>
      </xdr:nvSpPr>
      <xdr:spPr>
        <a:xfrm flipV="1">
          <a:off x="5000625" y="9982200"/>
          <a:ext cx="17240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9525</xdr:rowOff>
    </xdr:from>
    <xdr:to>
      <xdr:col>8</xdr:col>
      <xdr:colOff>0</xdr:colOff>
      <xdr:row>11</xdr:row>
      <xdr:rowOff>247650</xdr:rowOff>
    </xdr:to>
    <xdr:sp>
      <xdr:nvSpPr>
        <xdr:cNvPr id="1" name="Line 10"/>
        <xdr:cNvSpPr>
          <a:spLocks/>
        </xdr:cNvSpPr>
      </xdr:nvSpPr>
      <xdr:spPr>
        <a:xfrm flipH="1">
          <a:off x="5133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xdr:row>
      <xdr:rowOff>9525</xdr:rowOff>
    </xdr:from>
    <xdr:to>
      <xdr:col>9</xdr:col>
      <xdr:colOff>0</xdr:colOff>
      <xdr:row>11</xdr:row>
      <xdr:rowOff>247650</xdr:rowOff>
    </xdr:to>
    <xdr:sp>
      <xdr:nvSpPr>
        <xdr:cNvPr id="2" name="Line 11"/>
        <xdr:cNvSpPr>
          <a:spLocks/>
        </xdr:cNvSpPr>
      </xdr:nvSpPr>
      <xdr:spPr>
        <a:xfrm flipH="1">
          <a:off x="5705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11</xdr:row>
      <xdr:rowOff>9525</xdr:rowOff>
    </xdr:from>
    <xdr:to>
      <xdr:col>10</xdr:col>
      <xdr:colOff>0</xdr:colOff>
      <xdr:row>11</xdr:row>
      <xdr:rowOff>247650</xdr:rowOff>
    </xdr:to>
    <xdr:sp>
      <xdr:nvSpPr>
        <xdr:cNvPr id="3" name="Line 12"/>
        <xdr:cNvSpPr>
          <a:spLocks/>
        </xdr:cNvSpPr>
      </xdr:nvSpPr>
      <xdr:spPr>
        <a:xfrm flipH="1">
          <a:off x="6276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11</xdr:row>
      <xdr:rowOff>9525</xdr:rowOff>
    </xdr:from>
    <xdr:to>
      <xdr:col>11</xdr:col>
      <xdr:colOff>0</xdr:colOff>
      <xdr:row>11</xdr:row>
      <xdr:rowOff>247650</xdr:rowOff>
    </xdr:to>
    <xdr:sp>
      <xdr:nvSpPr>
        <xdr:cNvPr id="4" name="Line 13"/>
        <xdr:cNvSpPr>
          <a:spLocks/>
        </xdr:cNvSpPr>
      </xdr:nvSpPr>
      <xdr:spPr>
        <a:xfrm flipH="1">
          <a:off x="6848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11</xdr:row>
      <xdr:rowOff>9525</xdr:rowOff>
    </xdr:from>
    <xdr:to>
      <xdr:col>12</xdr:col>
      <xdr:colOff>0</xdr:colOff>
      <xdr:row>11</xdr:row>
      <xdr:rowOff>247650</xdr:rowOff>
    </xdr:to>
    <xdr:sp>
      <xdr:nvSpPr>
        <xdr:cNvPr id="5" name="Line 14"/>
        <xdr:cNvSpPr>
          <a:spLocks/>
        </xdr:cNvSpPr>
      </xdr:nvSpPr>
      <xdr:spPr>
        <a:xfrm flipH="1">
          <a:off x="7419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xdr:row>
      <xdr:rowOff>9525</xdr:rowOff>
    </xdr:from>
    <xdr:to>
      <xdr:col>13</xdr:col>
      <xdr:colOff>0</xdr:colOff>
      <xdr:row>11</xdr:row>
      <xdr:rowOff>247650</xdr:rowOff>
    </xdr:to>
    <xdr:sp>
      <xdr:nvSpPr>
        <xdr:cNvPr id="6" name="Line 15"/>
        <xdr:cNvSpPr>
          <a:spLocks/>
        </xdr:cNvSpPr>
      </xdr:nvSpPr>
      <xdr:spPr>
        <a:xfrm flipH="1">
          <a:off x="7991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11</xdr:row>
      <xdr:rowOff>9525</xdr:rowOff>
    </xdr:from>
    <xdr:to>
      <xdr:col>14</xdr:col>
      <xdr:colOff>0</xdr:colOff>
      <xdr:row>11</xdr:row>
      <xdr:rowOff>247650</xdr:rowOff>
    </xdr:to>
    <xdr:sp>
      <xdr:nvSpPr>
        <xdr:cNvPr id="7" name="Line 16"/>
        <xdr:cNvSpPr>
          <a:spLocks/>
        </xdr:cNvSpPr>
      </xdr:nvSpPr>
      <xdr:spPr>
        <a:xfrm flipH="1">
          <a:off x="8562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11</xdr:row>
      <xdr:rowOff>9525</xdr:rowOff>
    </xdr:from>
    <xdr:to>
      <xdr:col>15</xdr:col>
      <xdr:colOff>0</xdr:colOff>
      <xdr:row>11</xdr:row>
      <xdr:rowOff>247650</xdr:rowOff>
    </xdr:to>
    <xdr:sp>
      <xdr:nvSpPr>
        <xdr:cNvPr id="8" name="Line 17"/>
        <xdr:cNvSpPr>
          <a:spLocks/>
        </xdr:cNvSpPr>
      </xdr:nvSpPr>
      <xdr:spPr>
        <a:xfrm flipH="1">
          <a:off x="9134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11</xdr:row>
      <xdr:rowOff>9525</xdr:rowOff>
    </xdr:from>
    <xdr:to>
      <xdr:col>16</xdr:col>
      <xdr:colOff>0</xdr:colOff>
      <xdr:row>11</xdr:row>
      <xdr:rowOff>247650</xdr:rowOff>
    </xdr:to>
    <xdr:sp>
      <xdr:nvSpPr>
        <xdr:cNvPr id="9" name="Line 18"/>
        <xdr:cNvSpPr>
          <a:spLocks/>
        </xdr:cNvSpPr>
      </xdr:nvSpPr>
      <xdr:spPr>
        <a:xfrm flipH="1">
          <a:off x="9705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18</xdr:row>
      <xdr:rowOff>9525</xdr:rowOff>
    </xdr:from>
    <xdr:to>
      <xdr:col>8</xdr:col>
      <xdr:colOff>0</xdr:colOff>
      <xdr:row>18</xdr:row>
      <xdr:rowOff>247650</xdr:rowOff>
    </xdr:to>
    <xdr:sp>
      <xdr:nvSpPr>
        <xdr:cNvPr id="10" name="Line 19"/>
        <xdr:cNvSpPr>
          <a:spLocks/>
        </xdr:cNvSpPr>
      </xdr:nvSpPr>
      <xdr:spPr>
        <a:xfrm flipH="1">
          <a:off x="5133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18</xdr:row>
      <xdr:rowOff>9525</xdr:rowOff>
    </xdr:from>
    <xdr:to>
      <xdr:col>9</xdr:col>
      <xdr:colOff>0</xdr:colOff>
      <xdr:row>18</xdr:row>
      <xdr:rowOff>247650</xdr:rowOff>
    </xdr:to>
    <xdr:sp>
      <xdr:nvSpPr>
        <xdr:cNvPr id="11" name="Line 20"/>
        <xdr:cNvSpPr>
          <a:spLocks/>
        </xdr:cNvSpPr>
      </xdr:nvSpPr>
      <xdr:spPr>
        <a:xfrm flipH="1">
          <a:off x="5705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18</xdr:row>
      <xdr:rowOff>9525</xdr:rowOff>
    </xdr:from>
    <xdr:to>
      <xdr:col>10</xdr:col>
      <xdr:colOff>0</xdr:colOff>
      <xdr:row>18</xdr:row>
      <xdr:rowOff>247650</xdr:rowOff>
    </xdr:to>
    <xdr:sp>
      <xdr:nvSpPr>
        <xdr:cNvPr id="12" name="Line 21"/>
        <xdr:cNvSpPr>
          <a:spLocks/>
        </xdr:cNvSpPr>
      </xdr:nvSpPr>
      <xdr:spPr>
        <a:xfrm flipH="1">
          <a:off x="6276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18</xdr:row>
      <xdr:rowOff>9525</xdr:rowOff>
    </xdr:from>
    <xdr:to>
      <xdr:col>11</xdr:col>
      <xdr:colOff>0</xdr:colOff>
      <xdr:row>18</xdr:row>
      <xdr:rowOff>247650</xdr:rowOff>
    </xdr:to>
    <xdr:sp>
      <xdr:nvSpPr>
        <xdr:cNvPr id="13" name="Line 22"/>
        <xdr:cNvSpPr>
          <a:spLocks/>
        </xdr:cNvSpPr>
      </xdr:nvSpPr>
      <xdr:spPr>
        <a:xfrm flipH="1">
          <a:off x="6848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18</xdr:row>
      <xdr:rowOff>9525</xdr:rowOff>
    </xdr:from>
    <xdr:to>
      <xdr:col>12</xdr:col>
      <xdr:colOff>0</xdr:colOff>
      <xdr:row>18</xdr:row>
      <xdr:rowOff>247650</xdr:rowOff>
    </xdr:to>
    <xdr:sp>
      <xdr:nvSpPr>
        <xdr:cNvPr id="14" name="Line 23"/>
        <xdr:cNvSpPr>
          <a:spLocks/>
        </xdr:cNvSpPr>
      </xdr:nvSpPr>
      <xdr:spPr>
        <a:xfrm flipH="1">
          <a:off x="7419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18</xdr:row>
      <xdr:rowOff>9525</xdr:rowOff>
    </xdr:from>
    <xdr:to>
      <xdr:col>13</xdr:col>
      <xdr:colOff>0</xdr:colOff>
      <xdr:row>18</xdr:row>
      <xdr:rowOff>247650</xdr:rowOff>
    </xdr:to>
    <xdr:sp>
      <xdr:nvSpPr>
        <xdr:cNvPr id="15" name="Line 24"/>
        <xdr:cNvSpPr>
          <a:spLocks/>
        </xdr:cNvSpPr>
      </xdr:nvSpPr>
      <xdr:spPr>
        <a:xfrm flipH="1">
          <a:off x="7991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18</xdr:row>
      <xdr:rowOff>9525</xdr:rowOff>
    </xdr:from>
    <xdr:to>
      <xdr:col>14</xdr:col>
      <xdr:colOff>0</xdr:colOff>
      <xdr:row>18</xdr:row>
      <xdr:rowOff>247650</xdr:rowOff>
    </xdr:to>
    <xdr:sp>
      <xdr:nvSpPr>
        <xdr:cNvPr id="16" name="Line 25"/>
        <xdr:cNvSpPr>
          <a:spLocks/>
        </xdr:cNvSpPr>
      </xdr:nvSpPr>
      <xdr:spPr>
        <a:xfrm flipH="1">
          <a:off x="8562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18</xdr:row>
      <xdr:rowOff>9525</xdr:rowOff>
    </xdr:from>
    <xdr:to>
      <xdr:col>15</xdr:col>
      <xdr:colOff>0</xdr:colOff>
      <xdr:row>18</xdr:row>
      <xdr:rowOff>247650</xdr:rowOff>
    </xdr:to>
    <xdr:sp>
      <xdr:nvSpPr>
        <xdr:cNvPr id="17" name="Line 26"/>
        <xdr:cNvSpPr>
          <a:spLocks/>
        </xdr:cNvSpPr>
      </xdr:nvSpPr>
      <xdr:spPr>
        <a:xfrm flipH="1">
          <a:off x="9134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9525</xdr:rowOff>
    </xdr:from>
    <xdr:to>
      <xdr:col>16</xdr:col>
      <xdr:colOff>0</xdr:colOff>
      <xdr:row>18</xdr:row>
      <xdr:rowOff>247650</xdr:rowOff>
    </xdr:to>
    <xdr:sp>
      <xdr:nvSpPr>
        <xdr:cNvPr id="18" name="Line 27"/>
        <xdr:cNvSpPr>
          <a:spLocks/>
        </xdr:cNvSpPr>
      </xdr:nvSpPr>
      <xdr:spPr>
        <a:xfrm flipH="1">
          <a:off x="9705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40</xdr:row>
      <xdr:rowOff>0</xdr:rowOff>
    </xdr:from>
    <xdr:to>
      <xdr:col>16</xdr:col>
      <xdr:colOff>781050</xdr:colOff>
      <xdr:row>44</xdr:row>
      <xdr:rowOff>200025</xdr:rowOff>
    </xdr:to>
    <xdr:sp>
      <xdr:nvSpPr>
        <xdr:cNvPr id="1" name="テキスト ボックス 1"/>
        <xdr:cNvSpPr txBox="1">
          <a:spLocks noChangeArrowheads="1"/>
        </xdr:cNvSpPr>
      </xdr:nvSpPr>
      <xdr:spPr>
        <a:xfrm>
          <a:off x="5391150" y="6276975"/>
          <a:ext cx="5153025" cy="8096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注１　規模割欄の括弧内には、「人口割」「面積割」等を記入してください。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　事業費割欄の括弧内には、「事業費割」「補助金割」等を記入してください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　小計欄は、必ず記入してください。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４　委員会において、負担金等の金額が否認された場合は、再提出をお願いいたします。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2</xdr:col>
      <xdr:colOff>0</xdr:colOff>
      <xdr:row>21</xdr:row>
      <xdr:rowOff>257175</xdr:rowOff>
    </xdr:to>
    <xdr:sp>
      <xdr:nvSpPr>
        <xdr:cNvPr id="1" name="Line 1"/>
        <xdr:cNvSpPr>
          <a:spLocks/>
        </xdr:cNvSpPr>
      </xdr:nvSpPr>
      <xdr:spPr>
        <a:xfrm flipH="1">
          <a:off x="3286125" y="4924425"/>
          <a:ext cx="18383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0</xdr:rowOff>
    </xdr:from>
    <xdr:to>
      <xdr:col>3</xdr:col>
      <xdr:colOff>0</xdr:colOff>
      <xdr:row>22</xdr:row>
      <xdr:rowOff>0</xdr:rowOff>
    </xdr:to>
    <xdr:sp>
      <xdr:nvSpPr>
        <xdr:cNvPr id="2" name="Line 2"/>
        <xdr:cNvSpPr>
          <a:spLocks/>
        </xdr:cNvSpPr>
      </xdr:nvSpPr>
      <xdr:spPr>
        <a:xfrm flipH="1">
          <a:off x="5124450" y="4924425"/>
          <a:ext cx="9429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0</xdr:rowOff>
    </xdr:from>
    <xdr:to>
      <xdr:col>4</xdr:col>
      <xdr:colOff>0</xdr:colOff>
      <xdr:row>21</xdr:row>
      <xdr:rowOff>276225</xdr:rowOff>
    </xdr:to>
    <xdr:sp>
      <xdr:nvSpPr>
        <xdr:cNvPr id="3" name="Line 3"/>
        <xdr:cNvSpPr>
          <a:spLocks/>
        </xdr:cNvSpPr>
      </xdr:nvSpPr>
      <xdr:spPr>
        <a:xfrm flipH="1">
          <a:off x="6067425" y="4924425"/>
          <a:ext cx="14763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161925</xdr:rowOff>
    </xdr:from>
    <xdr:to>
      <xdr:col>8</xdr:col>
      <xdr:colOff>523875</xdr:colOff>
      <xdr:row>43</xdr:row>
      <xdr:rowOff>104775</xdr:rowOff>
    </xdr:to>
    <xdr:sp>
      <xdr:nvSpPr>
        <xdr:cNvPr id="1" name="角丸四角形 1"/>
        <xdr:cNvSpPr>
          <a:spLocks/>
        </xdr:cNvSpPr>
      </xdr:nvSpPr>
      <xdr:spPr>
        <a:xfrm>
          <a:off x="47625" y="7286625"/>
          <a:ext cx="5962650" cy="2171700"/>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「繰越金解消のため、適正な事業の推進を図ること」という条件が付されている場合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存事業の見直しを行い、新たに○○事業他１件の事業をスタートさせた。当事業を執行するに当たり、○○千円の費用が必要となり、繰越金の平成２９年度決算見込みは、○千円で、前年度に比べ、○○千円の減になると見込まれている。当２件の事業については、これまで会員から要望の強かったものである。会員の好評を得ており、高い事業効果があったものと認識し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・既存事業の洗い出しを行い、初期の目的を達したと判断される事業については廃止し、　新たに着手する事業はなかったことから、平成２９年度決算見込みにおける繰越金は、　前年度より○○千円の増となることが見込まれるため、負担金を減額することで対応する。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44"/>
  <sheetViews>
    <sheetView tabSelected="1" zoomScale="75" zoomScaleNormal="75" zoomScalePageLayoutView="0" workbookViewId="0" topLeftCell="A1">
      <selection activeCell="AC35" sqref="AC35:AE41"/>
    </sheetView>
  </sheetViews>
  <sheetFormatPr defaultColWidth="9.00390625" defaultRowHeight="13.5"/>
  <cols>
    <col min="1" max="1" width="11.75390625" style="54" customWidth="1"/>
    <col min="2" max="4" width="10.875" style="54" customWidth="1"/>
    <col min="5" max="5" width="7.50390625" style="54" customWidth="1"/>
    <col min="6" max="6" width="2.625" style="54" customWidth="1"/>
    <col min="7" max="9" width="10.125" style="54" customWidth="1"/>
    <col min="10" max="10" width="2.50390625" style="54" customWidth="1"/>
    <col min="11" max="11" width="2.375" style="54" customWidth="1"/>
    <col min="12" max="13" width="3.00390625" style="54" customWidth="1"/>
    <col min="14" max="14" width="5.875" style="54" customWidth="1"/>
    <col min="15" max="15" width="4.875" style="54" customWidth="1"/>
    <col min="16" max="16" width="3.625" style="54" customWidth="1"/>
    <col min="17" max="18" width="2.50390625" style="54" customWidth="1"/>
    <col min="19" max="19" width="7.375" style="54" customWidth="1"/>
    <col min="20" max="21" width="2.625" style="54" customWidth="1"/>
    <col min="22" max="22" width="5.625" style="54" customWidth="1"/>
    <col min="23" max="23" width="4.25390625" style="54" customWidth="1"/>
    <col min="24" max="24" width="5.00390625" style="54" customWidth="1"/>
    <col min="25" max="26" width="2.50390625" style="54" customWidth="1"/>
    <col min="27" max="27" width="7.375" style="54" customWidth="1"/>
    <col min="28" max="28" width="2.625" style="54" customWidth="1"/>
    <col min="29" max="29" width="6.25390625" style="54" customWidth="1"/>
    <col min="30" max="30" width="2.50390625" style="54" customWidth="1"/>
    <col min="31" max="31" width="11.625" style="54" customWidth="1"/>
    <col min="32" max="87" width="1.12109375" style="54" customWidth="1"/>
    <col min="88" max="224" width="1.00390625" style="54" customWidth="1"/>
    <col min="225" max="16384" width="9.00390625" style="54" customWidth="1"/>
  </cols>
  <sheetData>
    <row r="1" spans="1:33" ht="30" customHeight="1">
      <c r="A1" s="326" t="s">
        <v>212</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83"/>
      <c r="AG1" s="83"/>
    </row>
    <row r="2" spans="1:33" ht="12.75" customHeight="1">
      <c r="A2" s="55" t="s">
        <v>72</v>
      </c>
      <c r="B2" s="56"/>
      <c r="C2" s="56" t="s">
        <v>73</v>
      </c>
      <c r="D2" s="56"/>
      <c r="E2" s="56"/>
      <c r="F2" s="56"/>
      <c r="G2" s="56"/>
      <c r="H2" s="57"/>
      <c r="I2" s="57"/>
      <c r="J2" s="57"/>
      <c r="K2" s="57"/>
      <c r="L2" s="57"/>
      <c r="M2" s="57"/>
      <c r="N2" s="57"/>
      <c r="O2" s="57"/>
      <c r="P2" s="57"/>
      <c r="Q2" s="57"/>
      <c r="R2" s="57"/>
      <c r="S2" s="57"/>
      <c r="T2" s="57"/>
      <c r="U2" s="57"/>
      <c r="V2" s="57"/>
      <c r="W2" s="57"/>
      <c r="X2" s="57"/>
      <c r="Y2" s="57"/>
      <c r="Z2" s="57"/>
      <c r="AA2" s="57"/>
      <c r="AB2" s="57"/>
      <c r="AC2" s="57"/>
      <c r="AD2" s="57"/>
      <c r="AE2" s="57"/>
      <c r="AF2" s="83"/>
      <c r="AG2" s="83"/>
    </row>
    <row r="3" spans="1:33" ht="15" customHeight="1">
      <c r="A3" s="57"/>
      <c r="B3" s="57"/>
      <c r="C3" s="57"/>
      <c r="D3" s="57"/>
      <c r="E3" s="57"/>
      <c r="F3" s="57"/>
      <c r="G3" s="57"/>
      <c r="H3" s="57"/>
      <c r="I3" s="57"/>
      <c r="J3" s="57"/>
      <c r="L3" s="57"/>
      <c r="M3" s="57"/>
      <c r="N3" s="57"/>
      <c r="O3" s="57"/>
      <c r="P3" s="57"/>
      <c r="Q3" s="57"/>
      <c r="R3" s="57"/>
      <c r="S3" s="57"/>
      <c r="T3" s="57"/>
      <c r="U3" s="57"/>
      <c r="V3" s="57"/>
      <c r="W3" s="57"/>
      <c r="X3" s="57"/>
      <c r="Y3" s="57"/>
      <c r="Z3" s="58" t="s">
        <v>153</v>
      </c>
      <c r="AA3" s="58"/>
      <c r="AB3" s="355"/>
      <c r="AC3" s="355"/>
      <c r="AD3" s="355"/>
      <c r="AE3" s="355"/>
      <c r="AF3" s="83"/>
      <c r="AG3" s="83"/>
    </row>
    <row r="4" spans="1:33" ht="12" customHeight="1">
      <c r="A4" s="57" t="s">
        <v>76</v>
      </c>
      <c r="B4" s="57"/>
      <c r="C4" s="57"/>
      <c r="D4" s="57"/>
      <c r="E4" s="57"/>
      <c r="F4" s="57"/>
      <c r="G4" s="284" t="s">
        <v>75</v>
      </c>
      <c r="H4" s="276"/>
      <c r="I4" s="277"/>
      <c r="J4" s="57"/>
      <c r="K4" s="61" t="s">
        <v>74</v>
      </c>
      <c r="L4" s="61"/>
      <c r="M4" s="61"/>
      <c r="N4" s="61"/>
      <c r="O4" s="61"/>
      <c r="P4" s="57"/>
      <c r="Q4" s="57"/>
      <c r="R4" s="57"/>
      <c r="S4" s="57"/>
      <c r="T4" s="57"/>
      <c r="U4" s="57"/>
      <c r="V4" s="57"/>
      <c r="W4" s="57"/>
      <c r="X4" s="57"/>
      <c r="Y4" s="57"/>
      <c r="Z4" s="57"/>
      <c r="AA4" s="57"/>
      <c r="AB4" s="57"/>
      <c r="AC4" s="57"/>
      <c r="AD4" s="57"/>
      <c r="AE4" s="57"/>
      <c r="AF4" s="83"/>
      <c r="AG4" s="83"/>
    </row>
    <row r="5" spans="1:33" ht="12" customHeight="1">
      <c r="A5" s="57"/>
      <c r="B5" s="57"/>
      <c r="C5" s="57"/>
      <c r="D5" s="57"/>
      <c r="E5" s="57"/>
      <c r="F5" s="57"/>
      <c r="G5" s="284"/>
      <c r="H5" s="278"/>
      <c r="I5" s="279"/>
      <c r="J5" s="57"/>
      <c r="L5" s="61"/>
      <c r="M5" s="61"/>
      <c r="N5" s="57"/>
      <c r="O5" s="57"/>
      <c r="P5" s="57"/>
      <c r="Q5" s="57"/>
      <c r="R5" s="57"/>
      <c r="S5" s="57"/>
      <c r="T5" s="57"/>
      <c r="U5" s="57"/>
      <c r="V5" s="57"/>
      <c r="W5" s="57"/>
      <c r="X5" s="57"/>
      <c r="Y5" s="57"/>
      <c r="Z5" s="57"/>
      <c r="AA5" s="57"/>
      <c r="AB5" s="57"/>
      <c r="AC5" s="57"/>
      <c r="AD5" s="57"/>
      <c r="AE5" s="57"/>
      <c r="AF5" s="83"/>
      <c r="AG5" s="83"/>
    </row>
    <row r="6" spans="1:33" ht="12" customHeight="1">
      <c r="A6" s="59"/>
      <c r="B6" s="59"/>
      <c r="C6" s="59"/>
      <c r="D6" s="59"/>
      <c r="E6" s="59"/>
      <c r="F6" s="57"/>
      <c r="G6" s="285"/>
      <c r="H6" s="280"/>
      <c r="I6" s="281"/>
      <c r="J6" s="57"/>
      <c r="K6" s="286" t="s">
        <v>72</v>
      </c>
      <c r="L6" s="287"/>
      <c r="M6" s="288"/>
      <c r="N6" s="159" t="s">
        <v>77</v>
      </c>
      <c r="O6" s="264" t="s">
        <v>218</v>
      </c>
      <c r="P6" s="265"/>
      <c r="Q6" s="266"/>
      <c r="R6" s="266"/>
      <c r="S6" s="266"/>
      <c r="T6" s="266"/>
      <c r="U6" s="266"/>
      <c r="V6" s="267"/>
      <c r="W6" s="264" t="s">
        <v>219</v>
      </c>
      <c r="X6" s="265"/>
      <c r="Y6" s="266"/>
      <c r="Z6" s="266"/>
      <c r="AA6" s="266"/>
      <c r="AB6" s="266"/>
      <c r="AC6" s="266"/>
      <c r="AD6" s="267"/>
      <c r="AE6" s="332" t="s">
        <v>220</v>
      </c>
      <c r="AF6" s="83"/>
      <c r="AG6" s="83"/>
    </row>
    <row r="7" spans="1:33" ht="24" customHeight="1">
      <c r="A7" s="154" t="s">
        <v>78</v>
      </c>
      <c r="B7" s="261"/>
      <c r="C7" s="262"/>
      <c r="D7" s="262"/>
      <c r="E7" s="263"/>
      <c r="F7" s="61"/>
      <c r="G7" s="156" t="s">
        <v>79</v>
      </c>
      <c r="H7" s="282"/>
      <c r="I7" s="283"/>
      <c r="J7" s="57"/>
      <c r="K7" s="245"/>
      <c r="L7" s="245" t="s">
        <v>80</v>
      </c>
      <c r="M7" s="334"/>
      <c r="N7" s="160"/>
      <c r="O7" s="268"/>
      <c r="P7" s="269"/>
      <c r="Q7" s="269"/>
      <c r="R7" s="269"/>
      <c r="S7" s="269"/>
      <c r="T7" s="269"/>
      <c r="U7" s="269"/>
      <c r="V7" s="270"/>
      <c r="W7" s="268"/>
      <c r="X7" s="269"/>
      <c r="Y7" s="269"/>
      <c r="Z7" s="269"/>
      <c r="AA7" s="269"/>
      <c r="AB7" s="269"/>
      <c r="AC7" s="269"/>
      <c r="AD7" s="270"/>
      <c r="AE7" s="333"/>
      <c r="AF7" s="83"/>
      <c r="AG7" s="83"/>
    </row>
    <row r="8" spans="1:33" ht="12" customHeight="1">
      <c r="A8" s="301" t="s">
        <v>81</v>
      </c>
      <c r="B8" s="304"/>
      <c r="C8" s="305"/>
      <c r="D8" s="305"/>
      <c r="E8" s="306"/>
      <c r="F8" s="61"/>
      <c r="G8" s="289" t="s">
        <v>82</v>
      </c>
      <c r="H8" s="291"/>
      <c r="I8" s="292"/>
      <c r="J8" s="57"/>
      <c r="K8" s="243" t="s">
        <v>83</v>
      </c>
      <c r="L8" s="313" t="s">
        <v>175</v>
      </c>
      <c r="M8" s="314"/>
      <c r="N8" s="315"/>
      <c r="O8" s="133"/>
      <c r="P8" s="134"/>
      <c r="Q8" s="134"/>
      <c r="R8" s="134"/>
      <c r="S8" s="134"/>
      <c r="T8" s="134"/>
      <c r="U8" s="134"/>
      <c r="V8" s="65" t="s">
        <v>5</v>
      </c>
      <c r="W8" s="133"/>
      <c r="X8" s="134"/>
      <c r="Y8" s="134"/>
      <c r="Z8" s="134"/>
      <c r="AA8" s="134"/>
      <c r="AB8" s="134"/>
      <c r="AC8" s="134"/>
      <c r="AD8" s="65" t="s">
        <v>5</v>
      </c>
      <c r="AE8" s="257"/>
      <c r="AF8" s="83"/>
      <c r="AG8" s="83"/>
    </row>
    <row r="9" spans="1:33" ht="12" customHeight="1">
      <c r="A9" s="302"/>
      <c r="B9" s="307"/>
      <c r="C9" s="308"/>
      <c r="D9" s="308"/>
      <c r="E9" s="309"/>
      <c r="F9" s="61"/>
      <c r="G9" s="290"/>
      <c r="H9" s="293"/>
      <c r="I9" s="294"/>
      <c r="J9" s="57"/>
      <c r="K9" s="244"/>
      <c r="L9" s="316"/>
      <c r="M9" s="317"/>
      <c r="N9" s="318"/>
      <c r="O9" s="64"/>
      <c r="Q9" s="96" t="s">
        <v>84</v>
      </c>
      <c r="R9" s="61"/>
      <c r="S9" s="67" t="s">
        <v>85</v>
      </c>
      <c r="T9" s="67"/>
      <c r="U9" s="61"/>
      <c r="V9" s="65"/>
      <c r="W9" s="64"/>
      <c r="Y9" s="96" t="s">
        <v>84</v>
      </c>
      <c r="Z9" s="61"/>
      <c r="AA9" s="67" t="s">
        <v>85</v>
      </c>
      <c r="AB9" s="67"/>
      <c r="AC9" s="61"/>
      <c r="AD9" s="65"/>
      <c r="AE9" s="258"/>
      <c r="AF9" s="83"/>
      <c r="AG9" s="83"/>
    </row>
    <row r="10" spans="1:33" ht="12.75" customHeight="1">
      <c r="A10" s="57"/>
      <c r="B10" s="57"/>
      <c r="C10" s="57"/>
      <c r="D10" s="57"/>
      <c r="E10" s="57"/>
      <c r="F10" s="57"/>
      <c r="G10" s="303" t="s">
        <v>159</v>
      </c>
      <c r="H10" s="291"/>
      <c r="I10" s="292"/>
      <c r="J10" s="57"/>
      <c r="K10" s="244"/>
      <c r="L10" s="316"/>
      <c r="M10" s="317"/>
      <c r="N10" s="318"/>
      <c r="O10" s="247"/>
      <c r="P10" s="271"/>
      <c r="Q10" s="272"/>
      <c r="R10" s="246" t="s">
        <v>176</v>
      </c>
      <c r="S10" s="250"/>
      <c r="T10" s="246" t="s">
        <v>177</v>
      </c>
      <c r="U10" s="246"/>
      <c r="V10" s="295"/>
      <c r="W10" s="247"/>
      <c r="X10" s="271"/>
      <c r="Y10" s="272"/>
      <c r="Z10" s="246" t="s">
        <v>176</v>
      </c>
      <c r="AA10" s="250"/>
      <c r="AB10" s="246" t="s">
        <v>177</v>
      </c>
      <c r="AC10" s="246"/>
      <c r="AD10" s="295"/>
      <c r="AE10" s="258"/>
      <c r="AF10" s="83"/>
      <c r="AG10" s="83"/>
    </row>
    <row r="11" spans="1:33" ht="12.75" customHeight="1">
      <c r="A11" s="57" t="s">
        <v>86</v>
      </c>
      <c r="B11" s="57"/>
      <c r="C11" s="57"/>
      <c r="D11" s="57"/>
      <c r="E11" s="57"/>
      <c r="F11" s="57"/>
      <c r="G11" s="302"/>
      <c r="H11" s="293"/>
      <c r="I11" s="294"/>
      <c r="J11" s="57"/>
      <c r="K11" s="244"/>
      <c r="L11" s="316"/>
      <c r="M11" s="317"/>
      <c r="N11" s="318"/>
      <c r="O11" s="273"/>
      <c r="P11" s="272"/>
      <c r="Q11" s="272"/>
      <c r="R11" s="246"/>
      <c r="S11" s="251"/>
      <c r="T11" s="246"/>
      <c r="U11" s="246"/>
      <c r="V11" s="296"/>
      <c r="W11" s="273"/>
      <c r="X11" s="272"/>
      <c r="Y11" s="272"/>
      <c r="Z11" s="246"/>
      <c r="AA11" s="251"/>
      <c r="AB11" s="246"/>
      <c r="AC11" s="330"/>
      <c r="AD11" s="296"/>
      <c r="AE11" s="258"/>
      <c r="AF11" s="83"/>
      <c r="AG11" s="83"/>
    </row>
    <row r="12" spans="1:33" ht="12.75" customHeight="1">
      <c r="A12" s="356"/>
      <c r="B12" s="356"/>
      <c r="C12" s="356"/>
      <c r="D12" s="356"/>
      <c r="E12" s="356"/>
      <c r="F12" s="356"/>
      <c r="G12" s="356"/>
      <c r="H12" s="356"/>
      <c r="I12" s="356"/>
      <c r="J12" s="57"/>
      <c r="K12" s="244"/>
      <c r="L12" s="316"/>
      <c r="M12" s="317"/>
      <c r="N12" s="316"/>
      <c r="O12" s="247"/>
      <c r="P12" s="252"/>
      <c r="Q12" s="252"/>
      <c r="R12" s="246" t="s">
        <v>178</v>
      </c>
      <c r="S12" s="250"/>
      <c r="T12" s="246" t="s">
        <v>178</v>
      </c>
      <c r="U12" s="246"/>
      <c r="V12" s="295"/>
      <c r="W12" s="247"/>
      <c r="X12" s="252"/>
      <c r="Y12" s="252"/>
      <c r="Z12" s="246" t="s">
        <v>178</v>
      </c>
      <c r="AA12" s="250"/>
      <c r="AB12" s="246" t="s">
        <v>178</v>
      </c>
      <c r="AC12" s="246"/>
      <c r="AD12" s="295"/>
      <c r="AE12" s="258"/>
      <c r="AF12" s="83"/>
      <c r="AG12" s="83"/>
    </row>
    <row r="13" spans="1:33" ht="12.75" customHeight="1">
      <c r="A13" s="356"/>
      <c r="B13" s="356"/>
      <c r="C13" s="356"/>
      <c r="D13" s="356"/>
      <c r="E13" s="356"/>
      <c r="F13" s="356"/>
      <c r="G13" s="356"/>
      <c r="H13" s="356"/>
      <c r="I13" s="356"/>
      <c r="J13" s="57"/>
      <c r="K13" s="244"/>
      <c r="L13" s="319"/>
      <c r="M13" s="319"/>
      <c r="N13" s="320"/>
      <c r="O13" s="248"/>
      <c r="P13" s="253"/>
      <c r="Q13" s="253"/>
      <c r="R13" s="249"/>
      <c r="S13" s="328"/>
      <c r="T13" s="249"/>
      <c r="U13" s="249"/>
      <c r="V13" s="329"/>
      <c r="W13" s="248"/>
      <c r="X13" s="253"/>
      <c r="Y13" s="253"/>
      <c r="Z13" s="249"/>
      <c r="AA13" s="328"/>
      <c r="AB13" s="249"/>
      <c r="AC13" s="331"/>
      <c r="AD13" s="329"/>
      <c r="AE13" s="214"/>
      <c r="AF13" s="83"/>
      <c r="AG13" s="83"/>
    </row>
    <row r="14" spans="1:33" ht="12" customHeight="1">
      <c r="A14" s="57" t="s">
        <v>87</v>
      </c>
      <c r="B14" s="57"/>
      <c r="C14" s="57"/>
      <c r="D14" s="57"/>
      <c r="E14" s="57"/>
      <c r="F14" s="57"/>
      <c r="G14" s="57"/>
      <c r="H14" s="57"/>
      <c r="I14" s="57"/>
      <c r="J14" s="57"/>
      <c r="K14" s="244"/>
      <c r="L14" s="243" t="s">
        <v>88</v>
      </c>
      <c r="M14" s="358" t="s">
        <v>89</v>
      </c>
      <c r="N14" s="359"/>
      <c r="O14" s="64"/>
      <c r="P14" s="61"/>
      <c r="R14" s="61"/>
      <c r="U14" s="61"/>
      <c r="V14" s="65" t="s">
        <v>5</v>
      </c>
      <c r="W14" s="64"/>
      <c r="X14" s="61"/>
      <c r="Z14" s="61"/>
      <c r="AC14" s="61"/>
      <c r="AD14" s="65" t="s">
        <v>5</v>
      </c>
      <c r="AE14" s="254" t="s">
        <v>221</v>
      </c>
      <c r="AF14" s="83"/>
      <c r="AG14" s="83"/>
    </row>
    <row r="15" spans="1:33" ht="12.75" customHeight="1">
      <c r="A15" s="357"/>
      <c r="B15" s="357"/>
      <c r="C15" s="357"/>
      <c r="D15" s="357"/>
      <c r="E15" s="357"/>
      <c r="F15" s="357"/>
      <c r="G15" s="357"/>
      <c r="H15" s="357"/>
      <c r="I15" s="357"/>
      <c r="J15" s="57"/>
      <c r="K15" s="244"/>
      <c r="L15" s="297"/>
      <c r="M15" s="360"/>
      <c r="N15" s="361"/>
      <c r="O15" s="94"/>
      <c r="P15" s="94"/>
      <c r="Q15" s="70" t="s">
        <v>84</v>
      </c>
      <c r="R15" s="61"/>
      <c r="S15" s="72" t="s">
        <v>90</v>
      </c>
      <c r="T15" s="72"/>
      <c r="U15" s="61"/>
      <c r="V15" s="65"/>
      <c r="W15" s="118"/>
      <c r="X15" s="94"/>
      <c r="Y15" s="70" t="s">
        <v>84</v>
      </c>
      <c r="Z15" s="61"/>
      <c r="AA15" s="72" t="s">
        <v>90</v>
      </c>
      <c r="AB15" s="72"/>
      <c r="AC15" s="61"/>
      <c r="AD15" s="65"/>
      <c r="AE15" s="255"/>
      <c r="AF15" s="83"/>
      <c r="AG15" s="83"/>
    </row>
    <row r="16" spans="1:33" ht="12.75" customHeight="1">
      <c r="A16" s="357"/>
      <c r="B16" s="357"/>
      <c r="C16" s="357"/>
      <c r="D16" s="357"/>
      <c r="E16" s="357"/>
      <c r="F16" s="357"/>
      <c r="G16" s="357"/>
      <c r="H16" s="357"/>
      <c r="I16" s="357"/>
      <c r="J16" s="57"/>
      <c r="K16" s="244"/>
      <c r="L16" s="298"/>
      <c r="M16" s="360"/>
      <c r="N16" s="361"/>
      <c r="O16" s="92"/>
      <c r="P16" s="93"/>
      <c r="Q16" s="93"/>
      <c r="U16" s="71"/>
      <c r="V16" s="73"/>
      <c r="W16" s="92"/>
      <c r="X16" s="93"/>
      <c r="Y16" s="93"/>
      <c r="AC16" s="71"/>
      <c r="AD16" s="73"/>
      <c r="AE16" s="255"/>
      <c r="AF16" s="83"/>
      <c r="AG16" s="83"/>
    </row>
    <row r="17" spans="1:33" ht="21" customHeight="1">
      <c r="A17" s="57" t="s">
        <v>112</v>
      </c>
      <c r="B17" s="57"/>
      <c r="C17" s="57"/>
      <c r="D17" s="57"/>
      <c r="E17" s="57"/>
      <c r="F17" s="57"/>
      <c r="G17" s="57"/>
      <c r="H17" s="57"/>
      <c r="I17" s="57"/>
      <c r="J17" s="57"/>
      <c r="K17" s="244"/>
      <c r="L17" s="298"/>
      <c r="M17" s="360"/>
      <c r="N17" s="361"/>
      <c r="O17" s="64" t="s">
        <v>154</v>
      </c>
      <c r="P17" s="61"/>
      <c r="R17" s="61" t="s">
        <v>179</v>
      </c>
      <c r="S17" s="132"/>
      <c r="T17" s="61" t="s">
        <v>180</v>
      </c>
      <c r="U17" s="259"/>
      <c r="V17" s="260"/>
      <c r="W17" s="64" t="s">
        <v>154</v>
      </c>
      <c r="X17" s="61"/>
      <c r="Z17" s="61" t="s">
        <v>179</v>
      </c>
      <c r="AA17" s="132"/>
      <c r="AB17" s="61" t="s">
        <v>180</v>
      </c>
      <c r="AC17" s="259"/>
      <c r="AD17" s="260"/>
      <c r="AE17" s="255"/>
      <c r="AF17" s="83"/>
      <c r="AG17" s="83"/>
    </row>
    <row r="18" spans="1:33" ht="13.5" customHeight="1">
      <c r="A18" s="351"/>
      <c r="B18" s="274" t="s">
        <v>213</v>
      </c>
      <c r="C18" s="274" t="s">
        <v>215</v>
      </c>
      <c r="D18" s="274" t="s">
        <v>216</v>
      </c>
      <c r="E18" s="321" t="s">
        <v>91</v>
      </c>
      <c r="F18" s="322"/>
      <c r="G18" s="322"/>
      <c r="H18" s="322"/>
      <c r="I18" s="323"/>
      <c r="J18" s="57"/>
      <c r="K18" s="244"/>
      <c r="L18" s="298"/>
      <c r="M18" s="362"/>
      <c r="N18" s="363"/>
      <c r="O18" s="63"/>
      <c r="P18" s="58"/>
      <c r="Q18" s="58"/>
      <c r="R18" s="58"/>
      <c r="S18" s="58"/>
      <c r="T18" s="58"/>
      <c r="U18" s="58"/>
      <c r="V18" s="58"/>
      <c r="W18" s="63"/>
      <c r="X18" s="58"/>
      <c r="Y18" s="58"/>
      <c r="Z18" s="58"/>
      <c r="AA18" s="58"/>
      <c r="AB18" s="58"/>
      <c r="AC18" s="58"/>
      <c r="AD18" s="58"/>
      <c r="AE18" s="256"/>
      <c r="AF18" s="83"/>
      <c r="AG18" s="83"/>
    </row>
    <row r="19" spans="1:33" ht="13.5" customHeight="1">
      <c r="A19" s="352"/>
      <c r="B19" s="275"/>
      <c r="C19" s="275"/>
      <c r="D19" s="275"/>
      <c r="E19" s="324" t="s">
        <v>92</v>
      </c>
      <c r="F19" s="325"/>
      <c r="G19" s="154" t="s">
        <v>93</v>
      </c>
      <c r="H19" s="154" t="s">
        <v>94</v>
      </c>
      <c r="I19" s="161" t="s">
        <v>95</v>
      </c>
      <c r="J19" s="57"/>
      <c r="K19" s="244"/>
      <c r="L19" s="298"/>
      <c r="M19" s="371" t="s">
        <v>96</v>
      </c>
      <c r="N19" s="359"/>
      <c r="O19" s="60"/>
      <c r="P19" s="74"/>
      <c r="Q19" s="74"/>
      <c r="R19" s="74"/>
      <c r="S19" s="74"/>
      <c r="T19" s="74"/>
      <c r="U19" s="74"/>
      <c r="V19" s="69" t="s">
        <v>5</v>
      </c>
      <c r="W19" s="60"/>
      <c r="X19" s="74"/>
      <c r="Y19" s="74"/>
      <c r="Z19" s="74"/>
      <c r="AA19" s="74"/>
      <c r="AB19" s="74"/>
      <c r="AC19" s="74"/>
      <c r="AD19" s="69" t="s">
        <v>5</v>
      </c>
      <c r="AE19" s="53"/>
      <c r="AF19" s="83"/>
      <c r="AG19" s="83"/>
    </row>
    <row r="20" spans="1:33" ht="7.5" customHeight="1">
      <c r="A20" s="157"/>
      <c r="B20" s="75" t="s">
        <v>5</v>
      </c>
      <c r="C20" s="75" t="s">
        <v>5</v>
      </c>
      <c r="D20" s="75" t="s">
        <v>5</v>
      </c>
      <c r="E20" s="76"/>
      <c r="F20" s="77" t="s">
        <v>5</v>
      </c>
      <c r="G20" s="75" t="s">
        <v>5</v>
      </c>
      <c r="H20" s="75" t="s">
        <v>113</v>
      </c>
      <c r="I20" s="75" t="s">
        <v>113</v>
      </c>
      <c r="J20" s="57"/>
      <c r="K20" s="244"/>
      <c r="L20" s="298"/>
      <c r="M20" s="360"/>
      <c r="N20" s="361"/>
      <c r="O20" s="64"/>
      <c r="P20" s="61"/>
      <c r="Q20" s="61"/>
      <c r="R20" s="61"/>
      <c r="S20" s="61"/>
      <c r="T20" s="61"/>
      <c r="U20" s="61"/>
      <c r="V20" s="61"/>
      <c r="W20" s="64"/>
      <c r="X20" s="61"/>
      <c r="Y20" s="61"/>
      <c r="Z20" s="61"/>
      <c r="AA20" s="61"/>
      <c r="AB20" s="61"/>
      <c r="AC20" s="61"/>
      <c r="AD20" s="61"/>
      <c r="AE20" s="68"/>
      <c r="AF20" s="83"/>
      <c r="AG20" s="83"/>
    </row>
    <row r="21" spans="1:33" ht="23.25" customHeight="1">
      <c r="A21" s="162" t="s">
        <v>50</v>
      </c>
      <c r="B21" s="188"/>
      <c r="C21" s="188"/>
      <c r="D21" s="188"/>
      <c r="E21" s="311">
        <f>B21-C21</f>
        <v>0</v>
      </c>
      <c r="F21" s="312"/>
      <c r="G21" s="188">
        <f>B21-D21</f>
        <v>0</v>
      </c>
      <c r="H21" s="189" t="e">
        <f>B21/C21*100</f>
        <v>#DIV/0!</v>
      </c>
      <c r="I21" s="189" t="e">
        <f>B21/D21*100</f>
        <v>#DIV/0!</v>
      </c>
      <c r="J21" s="61"/>
      <c r="K21" s="244"/>
      <c r="L21" s="298"/>
      <c r="M21" s="360"/>
      <c r="N21" s="361"/>
      <c r="O21" s="64"/>
      <c r="P21" s="61"/>
      <c r="Q21" s="61"/>
      <c r="R21" s="61" t="s">
        <v>181</v>
      </c>
      <c r="S21" s="61"/>
      <c r="T21" s="61" t="s">
        <v>182</v>
      </c>
      <c r="V21" s="61"/>
      <c r="W21" s="64"/>
      <c r="X21" s="61"/>
      <c r="Y21" s="61"/>
      <c r="Z21" s="61" t="s">
        <v>181</v>
      </c>
      <c r="AA21" s="61"/>
      <c r="AB21" s="61"/>
      <c r="AC21" s="61" t="s">
        <v>182</v>
      </c>
      <c r="AD21" s="61"/>
      <c r="AE21" s="68"/>
      <c r="AF21" s="83"/>
      <c r="AG21" s="83"/>
    </row>
    <row r="22" spans="1:33" ht="23.25" customHeight="1">
      <c r="A22" s="163" t="s">
        <v>97</v>
      </c>
      <c r="B22" s="190"/>
      <c r="C22" s="191"/>
      <c r="D22" s="191"/>
      <c r="E22" s="211">
        <f>B22-C22</f>
        <v>0</v>
      </c>
      <c r="F22" s="212"/>
      <c r="G22" s="190">
        <f>B22-D22</f>
        <v>0</v>
      </c>
      <c r="H22" s="192" t="e">
        <f>B22/C22*100</f>
        <v>#DIV/0!</v>
      </c>
      <c r="I22" s="192" t="e">
        <f>B22/D22*100</f>
        <v>#DIV/0!</v>
      </c>
      <c r="J22" s="57"/>
      <c r="K22" s="244"/>
      <c r="L22" s="298"/>
      <c r="M22" s="360"/>
      <c r="N22" s="361"/>
      <c r="O22" s="64"/>
      <c r="P22" s="61"/>
      <c r="Q22" s="61"/>
      <c r="R22" s="61"/>
      <c r="S22" s="61"/>
      <c r="T22" s="61"/>
      <c r="U22" s="61"/>
      <c r="V22" s="61"/>
      <c r="W22" s="64"/>
      <c r="X22" s="61"/>
      <c r="Y22" s="61"/>
      <c r="Z22" s="61"/>
      <c r="AA22" s="61"/>
      <c r="AB22" s="61"/>
      <c r="AC22" s="61"/>
      <c r="AD22" s="61"/>
      <c r="AE22" s="68"/>
      <c r="AF22" s="83"/>
      <c r="AG22" s="83"/>
    </row>
    <row r="23" spans="1:33" ht="23.25" customHeight="1">
      <c r="A23" s="163" t="s">
        <v>98</v>
      </c>
      <c r="B23" s="190"/>
      <c r="C23" s="191"/>
      <c r="D23" s="191"/>
      <c r="E23" s="211">
        <f>B23-C23</f>
        <v>0</v>
      </c>
      <c r="F23" s="212"/>
      <c r="G23" s="191">
        <f>B23-D23</f>
        <v>0</v>
      </c>
      <c r="H23" s="192" t="e">
        <f>B23/C23*100</f>
        <v>#DIV/0!</v>
      </c>
      <c r="I23" s="192" t="e">
        <f>B23/D23*100</f>
        <v>#DIV/0!</v>
      </c>
      <c r="J23" s="57"/>
      <c r="K23" s="244"/>
      <c r="L23" s="299"/>
      <c r="M23" s="372"/>
      <c r="N23" s="373"/>
      <c r="O23" s="64"/>
      <c r="P23" s="61"/>
      <c r="Q23" s="61"/>
      <c r="R23" s="61"/>
      <c r="S23" s="67"/>
      <c r="T23" s="67"/>
      <c r="U23" s="61"/>
      <c r="V23" s="65"/>
      <c r="W23" s="64"/>
      <c r="X23" s="61"/>
      <c r="Y23" s="61"/>
      <c r="Z23" s="61"/>
      <c r="AA23" s="67"/>
      <c r="AB23" s="67"/>
      <c r="AC23" s="61"/>
      <c r="AD23" s="65"/>
      <c r="AE23" s="89"/>
      <c r="AF23" s="83"/>
      <c r="AG23" s="83"/>
    </row>
    <row r="24" spans="1:33" ht="23.25" customHeight="1">
      <c r="A24" s="163" t="s">
        <v>100</v>
      </c>
      <c r="B24" s="190"/>
      <c r="C24" s="191"/>
      <c r="D24" s="191"/>
      <c r="E24" s="211">
        <f>B24-C24</f>
        <v>0</v>
      </c>
      <c r="F24" s="212"/>
      <c r="G24" s="191">
        <f>B24-D24</f>
        <v>0</v>
      </c>
      <c r="H24" s="192" t="e">
        <f>B24/C24*100</f>
        <v>#DIV/0!</v>
      </c>
      <c r="I24" s="192" t="e">
        <f>B24/D24*100</f>
        <v>#DIV/0!</v>
      </c>
      <c r="J24" s="57"/>
      <c r="K24" s="244"/>
      <c r="L24" s="300"/>
      <c r="M24" s="374"/>
      <c r="N24" s="375"/>
      <c r="O24" s="63"/>
      <c r="P24" s="58"/>
      <c r="Q24" s="58"/>
      <c r="R24" s="58"/>
      <c r="S24" s="136"/>
      <c r="T24" s="136"/>
      <c r="U24" s="58"/>
      <c r="V24" s="135"/>
      <c r="W24" s="63"/>
      <c r="X24" s="58"/>
      <c r="Y24" s="58"/>
      <c r="Z24" s="58"/>
      <c r="AA24" s="136"/>
      <c r="AB24" s="136"/>
      <c r="AC24" s="58"/>
      <c r="AD24" s="135"/>
      <c r="AE24" s="137"/>
      <c r="AF24" s="83"/>
      <c r="AG24" s="83"/>
    </row>
    <row r="25" spans="1:33" ht="23.25" customHeight="1">
      <c r="A25" s="163" t="s">
        <v>58</v>
      </c>
      <c r="B25" s="193">
        <f>SUM(B21:B24)</f>
        <v>0</v>
      </c>
      <c r="C25" s="193">
        <f>SUM(C21:C24)</f>
        <v>0</v>
      </c>
      <c r="D25" s="193">
        <f>SUM(D21:D24)</f>
        <v>0</v>
      </c>
      <c r="E25" s="211">
        <f>SUM(E21:E24)</f>
        <v>0</v>
      </c>
      <c r="F25" s="212"/>
      <c r="G25" s="191">
        <f>SUM(G21:G24)</f>
        <v>0</v>
      </c>
      <c r="H25" s="192" t="e">
        <f>B25/C25*100</f>
        <v>#DIV/0!</v>
      </c>
      <c r="I25" s="192" t="e">
        <f>B25/D25*100</f>
        <v>#DIV/0!</v>
      </c>
      <c r="J25" s="57"/>
      <c r="K25" s="244"/>
      <c r="L25" s="364" t="s">
        <v>186</v>
      </c>
      <c r="M25" s="365"/>
      <c r="N25" s="366"/>
      <c r="O25" s="64"/>
      <c r="P25" s="61"/>
      <c r="Q25" s="61"/>
      <c r="R25" s="61"/>
      <c r="S25" s="67" t="s">
        <v>99</v>
      </c>
      <c r="T25" s="67"/>
      <c r="U25" s="61"/>
      <c r="V25" s="65" t="s">
        <v>5</v>
      </c>
      <c r="W25" s="64"/>
      <c r="X25" s="61"/>
      <c r="Y25" s="61"/>
      <c r="Z25" s="61"/>
      <c r="AA25" s="67" t="s">
        <v>99</v>
      </c>
      <c r="AB25" s="67"/>
      <c r="AC25" s="61"/>
      <c r="AD25" s="65" t="s">
        <v>5</v>
      </c>
      <c r="AE25" s="89" t="s">
        <v>77</v>
      </c>
      <c r="AF25" s="83"/>
      <c r="AG25" s="83"/>
    </row>
    <row r="26" spans="1:33" ht="15" customHeight="1">
      <c r="A26" s="57"/>
      <c r="B26" s="57"/>
      <c r="C26" s="57"/>
      <c r="D26" s="57"/>
      <c r="E26" s="57"/>
      <c r="F26" s="57"/>
      <c r="G26" s="57"/>
      <c r="H26" s="57"/>
      <c r="I26" s="57"/>
      <c r="J26" s="57"/>
      <c r="K26" s="244"/>
      <c r="L26" s="367"/>
      <c r="M26" s="365"/>
      <c r="N26" s="366"/>
      <c r="O26" s="64"/>
      <c r="P26" s="61"/>
      <c r="Q26" s="61"/>
      <c r="R26" s="61" t="s">
        <v>183</v>
      </c>
      <c r="S26" s="83"/>
      <c r="T26" s="83"/>
      <c r="U26" s="61" t="s">
        <v>184</v>
      </c>
      <c r="V26" s="82"/>
      <c r="W26" s="61"/>
      <c r="X26" s="61"/>
      <c r="Y26" s="61"/>
      <c r="Z26" s="61" t="s">
        <v>183</v>
      </c>
      <c r="AA26" s="83"/>
      <c r="AB26" s="83"/>
      <c r="AC26" s="61" t="s">
        <v>184</v>
      </c>
      <c r="AD26" s="83"/>
      <c r="AE26" s="78" t="s">
        <v>101</v>
      </c>
      <c r="AF26" s="83"/>
      <c r="AG26" s="83"/>
    </row>
    <row r="27" spans="1:33" ht="15" customHeight="1">
      <c r="A27" s="57" t="s">
        <v>114</v>
      </c>
      <c r="B27" s="57"/>
      <c r="C27" s="57"/>
      <c r="D27" s="57"/>
      <c r="E27" s="57"/>
      <c r="F27" s="57"/>
      <c r="G27" s="57"/>
      <c r="H27" s="57"/>
      <c r="I27" s="57"/>
      <c r="J27" s="57"/>
      <c r="K27" s="244"/>
      <c r="L27" s="367"/>
      <c r="M27" s="365"/>
      <c r="N27" s="366"/>
      <c r="O27" s="64"/>
      <c r="P27" s="61"/>
      <c r="Q27" s="61"/>
      <c r="R27" s="61"/>
      <c r="S27" s="83"/>
      <c r="T27" s="83"/>
      <c r="U27" s="61"/>
      <c r="V27" s="82"/>
      <c r="W27" s="61"/>
      <c r="X27" s="61"/>
      <c r="Y27" s="61"/>
      <c r="Z27" s="61"/>
      <c r="AA27" s="83"/>
      <c r="AB27" s="83"/>
      <c r="AC27" s="61"/>
      <c r="AD27" s="83"/>
      <c r="AE27" s="78"/>
      <c r="AF27" s="83"/>
      <c r="AG27" s="83"/>
    </row>
    <row r="28" spans="1:33" ht="13.5" customHeight="1">
      <c r="A28" s="301" t="s">
        <v>102</v>
      </c>
      <c r="B28" s="274" t="s">
        <v>214</v>
      </c>
      <c r="C28" s="274" t="s">
        <v>215</v>
      </c>
      <c r="D28" s="274" t="s">
        <v>216</v>
      </c>
      <c r="E28" s="321" t="s">
        <v>91</v>
      </c>
      <c r="F28" s="322"/>
      <c r="G28" s="322"/>
      <c r="H28" s="322"/>
      <c r="I28" s="323"/>
      <c r="J28" s="57"/>
      <c r="K28" s="245"/>
      <c r="L28" s="368"/>
      <c r="M28" s="369"/>
      <c r="N28" s="370"/>
      <c r="O28" s="63"/>
      <c r="P28" s="58"/>
      <c r="Q28" s="58"/>
      <c r="R28" s="58"/>
      <c r="S28" s="58"/>
      <c r="T28" s="58"/>
      <c r="U28" s="58"/>
      <c r="V28" s="123"/>
      <c r="W28" s="58"/>
      <c r="X28" s="58"/>
      <c r="Y28" s="58"/>
      <c r="Z28" s="58"/>
      <c r="AA28" s="58"/>
      <c r="AB28" s="58"/>
      <c r="AC28" s="58"/>
      <c r="AD28" s="79"/>
      <c r="AE28" s="62"/>
      <c r="AF28" s="83"/>
      <c r="AG28" s="83"/>
    </row>
    <row r="29" spans="1:33" ht="13.5" customHeight="1">
      <c r="A29" s="376"/>
      <c r="B29" s="275"/>
      <c r="C29" s="275"/>
      <c r="D29" s="275"/>
      <c r="E29" s="324" t="s">
        <v>92</v>
      </c>
      <c r="F29" s="325"/>
      <c r="G29" s="154" t="s">
        <v>93</v>
      </c>
      <c r="H29" s="154" t="s">
        <v>94</v>
      </c>
      <c r="I29" s="161" t="s">
        <v>95</v>
      </c>
      <c r="J29" s="64"/>
      <c r="K29" s="234" t="s">
        <v>157</v>
      </c>
      <c r="L29" s="235"/>
      <c r="M29" s="235"/>
      <c r="N29" s="236"/>
      <c r="O29" s="74"/>
      <c r="P29" s="74"/>
      <c r="Q29" s="74"/>
      <c r="R29" s="74"/>
      <c r="S29" s="74"/>
      <c r="T29" s="74"/>
      <c r="U29" s="74"/>
      <c r="V29" s="66" t="s">
        <v>5</v>
      </c>
      <c r="W29" s="74"/>
      <c r="X29" s="74"/>
      <c r="Y29" s="74"/>
      <c r="Z29" s="74"/>
      <c r="AA29" s="74"/>
      <c r="AB29" s="74"/>
      <c r="AC29" s="74"/>
      <c r="AD29" s="65" t="s">
        <v>5</v>
      </c>
      <c r="AE29" s="53"/>
      <c r="AF29" s="83"/>
      <c r="AG29" s="83"/>
    </row>
    <row r="30" spans="1:33" ht="7.5" customHeight="1">
      <c r="A30" s="289" t="s">
        <v>103</v>
      </c>
      <c r="B30" s="80" t="s">
        <v>5</v>
      </c>
      <c r="C30" s="80" t="s">
        <v>5</v>
      </c>
      <c r="D30" s="16" t="s">
        <v>5</v>
      </c>
      <c r="E30" s="81"/>
      <c r="F30" s="81" t="s">
        <v>5</v>
      </c>
      <c r="G30" s="80" t="s">
        <v>5</v>
      </c>
      <c r="H30" s="80" t="s">
        <v>113</v>
      </c>
      <c r="I30" s="80" t="s">
        <v>113</v>
      </c>
      <c r="J30" s="64"/>
      <c r="K30" s="237"/>
      <c r="L30" s="238"/>
      <c r="M30" s="238"/>
      <c r="N30" s="239"/>
      <c r="O30" s="61"/>
      <c r="P30" s="61"/>
      <c r="Q30" s="61"/>
      <c r="R30" s="61"/>
      <c r="S30" s="61"/>
      <c r="T30" s="61"/>
      <c r="U30" s="61"/>
      <c r="V30" s="66" t="s">
        <v>185</v>
      </c>
      <c r="W30" s="61"/>
      <c r="X30" s="61"/>
      <c r="Y30" s="61"/>
      <c r="Z30" s="61"/>
      <c r="AA30" s="61"/>
      <c r="AB30" s="61"/>
      <c r="AC30" s="61"/>
      <c r="AD30" s="65" t="s">
        <v>185</v>
      </c>
      <c r="AE30" s="130"/>
      <c r="AF30" s="83"/>
      <c r="AG30" s="83"/>
    </row>
    <row r="31" spans="1:33" ht="15" customHeight="1">
      <c r="A31" s="310"/>
      <c r="B31" s="188"/>
      <c r="C31" s="188"/>
      <c r="D31" s="188"/>
      <c r="E31" s="311">
        <f aca="true" t="shared" si="0" ref="E31:E36">B31-C31</f>
        <v>0</v>
      </c>
      <c r="F31" s="312"/>
      <c r="G31" s="188">
        <f aca="true" t="shared" si="1" ref="G31:G36">B31-D31</f>
        <v>0</v>
      </c>
      <c r="H31" s="189" t="e">
        <f aca="true" t="shared" si="2" ref="H31:H36">B31/C31*100</f>
        <v>#DIV/0!</v>
      </c>
      <c r="I31" s="189" t="e">
        <f aca="true" t="shared" si="3" ref="I31:I36">B31/D31*100</f>
        <v>#DIV/0!</v>
      </c>
      <c r="J31" s="64"/>
      <c r="K31" s="240"/>
      <c r="L31" s="241"/>
      <c r="M31" s="241"/>
      <c r="N31" s="242"/>
      <c r="O31" s="58"/>
      <c r="P31" s="58"/>
      <c r="Q31" s="58"/>
      <c r="R31" s="58"/>
      <c r="S31" s="58"/>
      <c r="T31" s="58"/>
      <c r="U31" s="58"/>
      <c r="V31" s="123"/>
      <c r="W31" s="58"/>
      <c r="X31" s="58"/>
      <c r="Y31" s="58"/>
      <c r="Z31" s="58"/>
      <c r="AA31" s="58"/>
      <c r="AB31" s="58"/>
      <c r="AC31" s="58"/>
      <c r="AD31" s="79"/>
      <c r="AE31" s="130"/>
      <c r="AF31" s="83"/>
      <c r="AG31" s="83"/>
    </row>
    <row r="32" spans="1:33" ht="23.25" customHeight="1">
      <c r="A32" s="156" t="s">
        <v>44</v>
      </c>
      <c r="B32" s="191"/>
      <c r="C32" s="191"/>
      <c r="D32" s="191"/>
      <c r="E32" s="211">
        <f t="shared" si="0"/>
        <v>0</v>
      </c>
      <c r="F32" s="212"/>
      <c r="G32" s="191">
        <f t="shared" si="1"/>
        <v>0</v>
      </c>
      <c r="H32" s="192" t="e">
        <f t="shared" si="2"/>
        <v>#DIV/0!</v>
      </c>
      <c r="I32" s="192" t="e">
        <f t="shared" si="3"/>
        <v>#DIV/0!</v>
      </c>
      <c r="J32" s="57"/>
      <c r="K32" s="215" t="s">
        <v>173</v>
      </c>
      <c r="L32" s="216"/>
      <c r="M32" s="216"/>
      <c r="N32" s="217"/>
      <c r="O32" s="221" t="s">
        <v>174</v>
      </c>
      <c r="P32" s="222"/>
      <c r="Q32" s="222"/>
      <c r="R32" s="222"/>
      <c r="S32" s="222"/>
      <c r="T32" s="222"/>
      <c r="U32" s="222"/>
      <c r="V32" s="223"/>
      <c r="W32" s="221" t="s">
        <v>174</v>
      </c>
      <c r="X32" s="222"/>
      <c r="Y32" s="222"/>
      <c r="Z32" s="222"/>
      <c r="AA32" s="222"/>
      <c r="AB32" s="222"/>
      <c r="AC32" s="222"/>
      <c r="AD32" s="223"/>
      <c r="AE32" s="213"/>
      <c r="AF32" s="83"/>
      <c r="AG32" s="83"/>
    </row>
    <row r="33" spans="1:33" ht="23.25" customHeight="1">
      <c r="A33" s="156" t="s">
        <v>104</v>
      </c>
      <c r="B33" s="191"/>
      <c r="C33" s="191"/>
      <c r="D33" s="191"/>
      <c r="E33" s="211">
        <f t="shared" si="0"/>
        <v>0</v>
      </c>
      <c r="F33" s="212"/>
      <c r="G33" s="191">
        <f t="shared" si="1"/>
        <v>0</v>
      </c>
      <c r="H33" s="192" t="e">
        <f t="shared" si="2"/>
        <v>#DIV/0!</v>
      </c>
      <c r="I33" s="192" t="e">
        <f t="shared" si="3"/>
        <v>#DIV/0!</v>
      </c>
      <c r="J33" s="57"/>
      <c r="K33" s="218"/>
      <c r="L33" s="219"/>
      <c r="M33" s="219"/>
      <c r="N33" s="220"/>
      <c r="O33" s="224"/>
      <c r="P33" s="225"/>
      <c r="Q33" s="225"/>
      <c r="R33" s="225"/>
      <c r="S33" s="225"/>
      <c r="T33" s="225"/>
      <c r="U33" s="225"/>
      <c r="V33" s="226"/>
      <c r="W33" s="224"/>
      <c r="X33" s="225"/>
      <c r="Y33" s="225"/>
      <c r="Z33" s="225"/>
      <c r="AA33" s="225"/>
      <c r="AB33" s="225"/>
      <c r="AC33" s="225"/>
      <c r="AD33" s="226"/>
      <c r="AE33" s="214"/>
      <c r="AF33" s="83"/>
      <c r="AG33" s="83"/>
    </row>
    <row r="34" spans="1:33" ht="23.25" customHeight="1">
      <c r="A34" s="156" t="s">
        <v>105</v>
      </c>
      <c r="B34" s="191">
        <f>SUM(B31:B33)</f>
        <v>0</v>
      </c>
      <c r="C34" s="191">
        <f>SUM(C31:C33)</f>
        <v>0</v>
      </c>
      <c r="D34" s="191">
        <f>SUM(D31:D33)</f>
        <v>0</v>
      </c>
      <c r="E34" s="211">
        <f t="shared" si="0"/>
        <v>0</v>
      </c>
      <c r="F34" s="212"/>
      <c r="G34" s="191">
        <f t="shared" si="1"/>
        <v>0</v>
      </c>
      <c r="H34" s="192" t="e">
        <f t="shared" si="2"/>
        <v>#DIV/0!</v>
      </c>
      <c r="I34" s="192" t="e">
        <f t="shared" si="3"/>
        <v>#DIV/0!</v>
      </c>
      <c r="J34" s="57"/>
      <c r="K34" s="122" t="s">
        <v>146</v>
      </c>
      <c r="L34" s="58"/>
      <c r="M34" s="58"/>
      <c r="N34" s="58"/>
      <c r="O34" s="58"/>
      <c r="P34" s="58"/>
      <c r="Q34" s="58"/>
      <c r="R34" s="58"/>
      <c r="S34" s="58"/>
      <c r="T34" s="58"/>
      <c r="U34" s="58"/>
      <c r="V34" s="58"/>
      <c r="W34" s="58"/>
      <c r="AF34" s="83"/>
      <c r="AG34" s="83"/>
    </row>
    <row r="35" spans="1:33" ht="23.25" customHeight="1">
      <c r="A35" s="156" t="s">
        <v>100</v>
      </c>
      <c r="B35" s="191"/>
      <c r="C35" s="191"/>
      <c r="D35" s="191"/>
      <c r="E35" s="211">
        <f t="shared" si="0"/>
        <v>0</v>
      </c>
      <c r="F35" s="212"/>
      <c r="G35" s="191">
        <f t="shared" si="1"/>
        <v>0</v>
      </c>
      <c r="H35" s="192" t="e">
        <f t="shared" si="2"/>
        <v>#DIV/0!</v>
      </c>
      <c r="I35" s="192" t="e">
        <f t="shared" si="3"/>
        <v>#DIV/0!</v>
      </c>
      <c r="J35" s="57"/>
      <c r="K35" s="182"/>
      <c r="L35" s="183"/>
      <c r="M35" s="183"/>
      <c r="N35" s="183"/>
      <c r="O35" s="183"/>
      <c r="P35" s="183"/>
      <c r="Q35" s="183"/>
      <c r="R35" s="183"/>
      <c r="S35" s="183"/>
      <c r="T35" s="183"/>
      <c r="U35" s="183"/>
      <c r="V35" s="183"/>
      <c r="W35" s="183"/>
      <c r="X35" s="183"/>
      <c r="Y35" s="183"/>
      <c r="Z35" s="183"/>
      <c r="AA35" s="183"/>
      <c r="AB35" s="183"/>
      <c r="AC35" s="227"/>
      <c r="AD35" s="228"/>
      <c r="AE35" s="229"/>
      <c r="AF35" s="83"/>
      <c r="AG35" s="83"/>
    </row>
    <row r="36" spans="1:33" ht="23.25" customHeight="1">
      <c r="A36" s="156" t="s">
        <v>106</v>
      </c>
      <c r="B36" s="193">
        <f>SUM(B34:B35)</f>
        <v>0</v>
      </c>
      <c r="C36" s="193">
        <f>SUM(C34:C35)</f>
        <v>0</v>
      </c>
      <c r="D36" s="193">
        <f>SUM(D34:D35)</f>
        <v>0</v>
      </c>
      <c r="E36" s="211">
        <f t="shared" si="0"/>
        <v>0</v>
      </c>
      <c r="F36" s="212"/>
      <c r="G36" s="191">
        <f t="shared" si="1"/>
        <v>0</v>
      </c>
      <c r="H36" s="192" t="e">
        <f t="shared" si="2"/>
        <v>#DIV/0!</v>
      </c>
      <c r="I36" s="192" t="e">
        <f t="shared" si="3"/>
        <v>#DIV/0!</v>
      </c>
      <c r="J36" s="57"/>
      <c r="K36" s="184"/>
      <c r="L36" s="47"/>
      <c r="M36" s="47"/>
      <c r="N36" s="47"/>
      <c r="O36" s="47"/>
      <c r="P36" s="47"/>
      <c r="Q36" s="47"/>
      <c r="R36" s="47"/>
      <c r="S36" s="47"/>
      <c r="T36" s="47"/>
      <c r="U36" s="47"/>
      <c r="V36" s="47"/>
      <c r="W36" s="47"/>
      <c r="X36" s="47"/>
      <c r="Y36" s="47"/>
      <c r="Z36" s="47"/>
      <c r="AA36" s="47"/>
      <c r="AB36" s="47"/>
      <c r="AC36" s="230"/>
      <c r="AD36" s="230"/>
      <c r="AE36" s="231"/>
      <c r="AF36" s="83"/>
      <c r="AG36" s="83"/>
    </row>
    <row r="37" spans="1:33" ht="11.25" customHeight="1">
      <c r="A37" s="57"/>
      <c r="B37" s="57"/>
      <c r="C37" s="57"/>
      <c r="D37" s="57"/>
      <c r="E37" s="57"/>
      <c r="F37" s="57"/>
      <c r="G37" s="57"/>
      <c r="H37" s="57"/>
      <c r="I37" s="57"/>
      <c r="J37" s="57"/>
      <c r="K37" s="184"/>
      <c r="L37" s="47"/>
      <c r="M37" s="47"/>
      <c r="N37" s="47"/>
      <c r="O37" s="47"/>
      <c r="P37" s="47"/>
      <c r="Q37" s="47"/>
      <c r="R37" s="47"/>
      <c r="S37" s="47"/>
      <c r="T37" s="47"/>
      <c r="U37" s="47"/>
      <c r="V37" s="47"/>
      <c r="W37" s="47"/>
      <c r="X37" s="47"/>
      <c r="Y37" s="47"/>
      <c r="Z37" s="47"/>
      <c r="AA37" s="47"/>
      <c r="AB37" s="47"/>
      <c r="AC37" s="230"/>
      <c r="AD37" s="230"/>
      <c r="AE37" s="231"/>
      <c r="AF37" s="83"/>
      <c r="AG37" s="83"/>
    </row>
    <row r="38" spans="1:33" ht="15" customHeight="1">
      <c r="A38" s="57" t="s">
        <v>115</v>
      </c>
      <c r="B38" s="57"/>
      <c r="C38" s="57"/>
      <c r="D38" s="57"/>
      <c r="E38" s="57"/>
      <c r="F38" s="57"/>
      <c r="G38" s="57"/>
      <c r="H38" s="57"/>
      <c r="I38" s="57"/>
      <c r="J38" s="57"/>
      <c r="K38" s="184"/>
      <c r="L38" s="47"/>
      <c r="M38" s="47"/>
      <c r="N38" s="47"/>
      <c r="O38" s="47"/>
      <c r="P38" s="47"/>
      <c r="Q38" s="47"/>
      <c r="R38" s="47"/>
      <c r="S38" s="47"/>
      <c r="T38" s="47"/>
      <c r="U38" s="47"/>
      <c r="V38" s="47"/>
      <c r="W38" s="47"/>
      <c r="X38" s="47"/>
      <c r="Y38" s="47"/>
      <c r="Z38" s="47"/>
      <c r="AA38" s="47"/>
      <c r="AB38" s="47"/>
      <c r="AC38" s="230"/>
      <c r="AD38" s="230"/>
      <c r="AE38" s="231"/>
      <c r="AF38" s="83"/>
      <c r="AG38" s="83"/>
    </row>
    <row r="39" spans="1:33" ht="15" customHeight="1">
      <c r="A39" s="324" t="s">
        <v>107</v>
      </c>
      <c r="B39" s="353"/>
      <c r="C39" s="161" t="s">
        <v>217</v>
      </c>
      <c r="D39" s="161" t="s">
        <v>211</v>
      </c>
      <c r="E39" s="324" t="s">
        <v>108</v>
      </c>
      <c r="F39" s="354"/>
      <c r="G39" s="354"/>
      <c r="H39" s="354"/>
      <c r="I39" s="353"/>
      <c r="J39" s="57"/>
      <c r="K39" s="184"/>
      <c r="L39" s="47"/>
      <c r="M39" s="47"/>
      <c r="N39" s="47"/>
      <c r="O39" s="47"/>
      <c r="P39" s="47"/>
      <c r="Q39" s="47"/>
      <c r="R39" s="47"/>
      <c r="S39" s="47"/>
      <c r="T39" s="47"/>
      <c r="U39" s="47"/>
      <c r="V39" s="47"/>
      <c r="W39" s="47"/>
      <c r="X39" s="47"/>
      <c r="Y39" s="47"/>
      <c r="Z39" s="47"/>
      <c r="AA39" s="47"/>
      <c r="AB39" s="47"/>
      <c r="AC39" s="230"/>
      <c r="AD39" s="230"/>
      <c r="AE39" s="231"/>
      <c r="AF39" s="83"/>
      <c r="AG39" s="83"/>
    </row>
    <row r="40" spans="1:33" ht="7.5" customHeight="1">
      <c r="A40" s="158"/>
      <c r="B40" s="164"/>
      <c r="C40" s="165" t="s">
        <v>5</v>
      </c>
      <c r="D40" s="165" t="s">
        <v>5</v>
      </c>
      <c r="E40" s="335"/>
      <c r="F40" s="336"/>
      <c r="G40" s="336"/>
      <c r="H40" s="336"/>
      <c r="I40" s="337"/>
      <c r="J40" s="57"/>
      <c r="K40" s="184"/>
      <c r="L40" s="47"/>
      <c r="M40" s="47"/>
      <c r="N40" s="47"/>
      <c r="O40" s="47"/>
      <c r="P40" s="47"/>
      <c r="Q40" s="47"/>
      <c r="R40" s="47"/>
      <c r="S40" s="47"/>
      <c r="T40" s="47"/>
      <c r="U40" s="47"/>
      <c r="V40" s="47"/>
      <c r="W40" s="47"/>
      <c r="X40" s="47"/>
      <c r="Y40" s="47"/>
      <c r="Z40" s="47"/>
      <c r="AA40" s="47"/>
      <c r="AB40" s="47"/>
      <c r="AC40" s="230"/>
      <c r="AD40" s="230"/>
      <c r="AE40" s="231"/>
      <c r="AF40" s="83"/>
      <c r="AG40" s="83"/>
    </row>
    <row r="41" spans="1:33" ht="22.5" customHeight="1">
      <c r="A41" s="344"/>
      <c r="B41" s="345"/>
      <c r="C41" s="348"/>
      <c r="D41" s="298"/>
      <c r="E41" s="338"/>
      <c r="F41" s="339"/>
      <c r="G41" s="339"/>
      <c r="H41" s="339"/>
      <c r="I41" s="340"/>
      <c r="J41" s="57"/>
      <c r="K41" s="181"/>
      <c r="L41" s="149"/>
      <c r="M41" s="149"/>
      <c r="N41" s="149"/>
      <c r="O41" s="149"/>
      <c r="P41" s="149"/>
      <c r="Q41" s="149"/>
      <c r="R41" s="149"/>
      <c r="S41" s="149"/>
      <c r="T41" s="149"/>
      <c r="U41" s="149"/>
      <c r="V41" s="149"/>
      <c r="W41" s="149"/>
      <c r="X41" s="149"/>
      <c r="Y41" s="149"/>
      <c r="Z41" s="149"/>
      <c r="AA41" s="149"/>
      <c r="AB41" s="149"/>
      <c r="AC41" s="232"/>
      <c r="AD41" s="232"/>
      <c r="AE41" s="233"/>
      <c r="AF41" s="83"/>
      <c r="AG41" s="83"/>
    </row>
    <row r="42" spans="1:33" ht="18.75" customHeight="1">
      <c r="A42" s="346"/>
      <c r="B42" s="347"/>
      <c r="C42" s="349"/>
      <c r="D42" s="350"/>
      <c r="E42" s="341"/>
      <c r="F42" s="342"/>
      <c r="G42" s="342"/>
      <c r="H42" s="342"/>
      <c r="I42" s="343"/>
      <c r="J42" s="57"/>
      <c r="K42" s="176"/>
      <c r="L42" s="177" t="s">
        <v>109</v>
      </c>
      <c r="M42" s="177"/>
      <c r="N42" s="177"/>
      <c r="O42" s="177"/>
      <c r="P42" s="177"/>
      <c r="Q42" s="177"/>
      <c r="R42" s="177"/>
      <c r="S42" s="177"/>
      <c r="T42" s="177"/>
      <c r="U42" s="177" t="s">
        <v>110</v>
      </c>
      <c r="V42" s="178"/>
      <c r="W42" s="177"/>
      <c r="X42" s="177" t="s">
        <v>150</v>
      </c>
      <c r="Y42" s="177"/>
      <c r="Z42" s="177"/>
      <c r="AA42" s="177"/>
      <c r="AB42" s="177" t="s">
        <v>151</v>
      </c>
      <c r="AC42" s="177"/>
      <c r="AD42" s="178"/>
      <c r="AE42" s="179" t="s">
        <v>111</v>
      </c>
      <c r="AF42" s="83"/>
      <c r="AG42" s="83"/>
    </row>
    <row r="43" spans="1:33" ht="15" customHeight="1">
      <c r="A43" s="57"/>
      <c r="B43" s="57"/>
      <c r="C43" s="57"/>
      <c r="D43" s="57"/>
      <c r="E43" s="57"/>
      <c r="F43" s="57"/>
      <c r="G43" s="57"/>
      <c r="H43" s="57"/>
      <c r="I43" s="57"/>
      <c r="J43" s="57"/>
      <c r="K43" s="61"/>
      <c r="L43" s="61"/>
      <c r="M43" s="61"/>
      <c r="N43" s="61"/>
      <c r="O43" s="61"/>
      <c r="P43" s="61"/>
      <c r="Q43" s="61"/>
      <c r="R43" s="61"/>
      <c r="S43" s="61"/>
      <c r="T43" s="61"/>
      <c r="U43" s="61"/>
      <c r="V43" s="61"/>
      <c r="W43" s="61"/>
      <c r="X43" s="61"/>
      <c r="Y43" s="61"/>
      <c r="Z43" s="61"/>
      <c r="AA43" s="61"/>
      <c r="AB43" s="61"/>
      <c r="AC43" s="61"/>
      <c r="AD43" s="61"/>
      <c r="AE43" s="55"/>
      <c r="AF43" s="83"/>
      <c r="AG43" s="83"/>
    </row>
    <row r="44" spans="1:31" ht="30" customHeight="1">
      <c r="A44" s="57"/>
      <c r="B44" s="57"/>
      <c r="C44" s="57"/>
      <c r="D44" s="57"/>
      <c r="E44" s="57"/>
      <c r="F44" s="57"/>
      <c r="G44" s="57"/>
      <c r="H44" s="57"/>
      <c r="I44" s="57"/>
      <c r="J44" s="57"/>
      <c r="K44" s="61"/>
      <c r="L44" s="61"/>
      <c r="M44" s="61"/>
      <c r="N44" s="61"/>
      <c r="O44" s="61"/>
      <c r="P44" s="61"/>
      <c r="Q44" s="61"/>
      <c r="R44" s="61"/>
      <c r="S44" s="61"/>
      <c r="T44" s="61"/>
      <c r="U44" s="61"/>
      <c r="V44" s="61"/>
      <c r="W44" s="61"/>
      <c r="X44" s="61"/>
      <c r="Y44" s="61"/>
      <c r="Z44" s="61"/>
      <c r="AA44" s="61"/>
      <c r="AB44" s="61"/>
      <c r="AC44" s="61"/>
      <c r="AD44" s="61"/>
      <c r="AE44" s="61"/>
    </row>
    <row r="94" ht="6.75" customHeight="1"/>
    <row r="95" ht="6.75" customHeight="1"/>
    <row r="96"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sheetData>
  <sheetProtection/>
  <mergeCells count="94">
    <mergeCell ref="AB3:AE3"/>
    <mergeCell ref="A12:I13"/>
    <mergeCell ref="A15:I16"/>
    <mergeCell ref="AA12:AA13"/>
    <mergeCell ref="M14:N18"/>
    <mergeCell ref="L25:N28"/>
    <mergeCell ref="M19:N24"/>
    <mergeCell ref="A28:A29"/>
    <mergeCell ref="B28:B29"/>
    <mergeCell ref="E28:I28"/>
    <mergeCell ref="E40:I42"/>
    <mergeCell ref="A41:B42"/>
    <mergeCell ref="C41:C42"/>
    <mergeCell ref="D41:D42"/>
    <mergeCell ref="A18:A19"/>
    <mergeCell ref="E25:F25"/>
    <mergeCell ref="C18:C19"/>
    <mergeCell ref="A39:B39"/>
    <mergeCell ref="E39:I39"/>
    <mergeCell ref="E29:F29"/>
    <mergeCell ref="A1:AE1"/>
    <mergeCell ref="S12:S13"/>
    <mergeCell ref="V12:V13"/>
    <mergeCell ref="AC10:AC11"/>
    <mergeCell ref="AD10:AD11"/>
    <mergeCell ref="AC12:AC13"/>
    <mergeCell ref="AD12:AD13"/>
    <mergeCell ref="AE6:AE7"/>
    <mergeCell ref="L7:M7"/>
    <mergeCell ref="P12:Q13"/>
    <mergeCell ref="A30:A31"/>
    <mergeCell ref="E31:F31"/>
    <mergeCell ref="L8:N13"/>
    <mergeCell ref="O10:O11"/>
    <mergeCell ref="C28:C29"/>
    <mergeCell ref="D28:D29"/>
    <mergeCell ref="E18:I18"/>
    <mergeCell ref="E19:F19"/>
    <mergeCell ref="E21:F21"/>
    <mergeCell ref="E22:F22"/>
    <mergeCell ref="E23:F23"/>
    <mergeCell ref="E24:F24"/>
    <mergeCell ref="L14:L24"/>
    <mergeCell ref="T12:T13"/>
    <mergeCell ref="A8:A9"/>
    <mergeCell ref="O12:O13"/>
    <mergeCell ref="P10:Q11"/>
    <mergeCell ref="G10:G11"/>
    <mergeCell ref="H10:I11"/>
    <mergeCell ref="B8:E9"/>
    <mergeCell ref="G8:G9"/>
    <mergeCell ref="H8:I9"/>
    <mergeCell ref="U17:V17"/>
    <mergeCell ref="S10:S11"/>
    <mergeCell ref="U10:U11"/>
    <mergeCell ref="V10:V11"/>
    <mergeCell ref="T10:T11"/>
    <mergeCell ref="U12:U13"/>
    <mergeCell ref="H4:I6"/>
    <mergeCell ref="H7:I7"/>
    <mergeCell ref="G4:G6"/>
    <mergeCell ref="K6:K7"/>
    <mergeCell ref="L6:M6"/>
    <mergeCell ref="O6:V7"/>
    <mergeCell ref="AE14:AE18"/>
    <mergeCell ref="AE8:AE13"/>
    <mergeCell ref="AC17:AD17"/>
    <mergeCell ref="B7:E7"/>
    <mergeCell ref="W6:AD7"/>
    <mergeCell ref="X10:Y11"/>
    <mergeCell ref="Z10:Z11"/>
    <mergeCell ref="W10:W11"/>
    <mergeCell ref="D18:D19"/>
    <mergeCell ref="B18:B19"/>
    <mergeCell ref="K29:N31"/>
    <mergeCell ref="K8:K28"/>
    <mergeCell ref="AB10:AB11"/>
    <mergeCell ref="W12:W13"/>
    <mergeCell ref="R12:R13"/>
    <mergeCell ref="AA10:AA11"/>
    <mergeCell ref="AB12:AB13"/>
    <mergeCell ref="R10:R11"/>
    <mergeCell ref="X12:Y13"/>
    <mergeCell ref="Z12:Z13"/>
    <mergeCell ref="E34:F34"/>
    <mergeCell ref="E35:F35"/>
    <mergeCell ref="E36:F36"/>
    <mergeCell ref="AE32:AE33"/>
    <mergeCell ref="K32:N33"/>
    <mergeCell ref="O32:V33"/>
    <mergeCell ref="W32:AD33"/>
    <mergeCell ref="E32:F32"/>
    <mergeCell ref="E33:F33"/>
    <mergeCell ref="AC35:AE41"/>
  </mergeCells>
  <printOptions/>
  <pageMargins left="0.5905511811023623" right="0.3937007874015748" top="0.7086614173228347" bottom="0.7086614173228347" header="0.5118110236220472" footer="0.5118110236220472"/>
  <pageSetup horizontalDpi="600" verticalDpi="600" orientation="landscape" paperSize="9" scale="78" r:id="rId4"/>
  <drawing r:id="rId3"/>
  <legacyDrawing r:id="rId2"/>
</worksheet>
</file>

<file path=xl/worksheets/sheet2.xml><?xml version="1.0" encoding="utf-8"?>
<worksheet xmlns="http://schemas.openxmlformats.org/spreadsheetml/2006/main" xmlns:r="http://schemas.openxmlformats.org/officeDocument/2006/relationships">
  <dimension ref="A1:T41"/>
  <sheetViews>
    <sheetView zoomScale="75" zoomScaleNormal="75" workbookViewId="0" topLeftCell="A1">
      <selection activeCell="H37" sqref="H37:M38"/>
    </sheetView>
  </sheetViews>
  <sheetFormatPr defaultColWidth="9.00390625" defaultRowHeight="13.5"/>
  <cols>
    <col min="1" max="1" width="10.50390625" style="9" customWidth="1"/>
    <col min="2" max="6" width="15.75390625" style="9" customWidth="1"/>
    <col min="7" max="7" width="3.25390625" style="9" customWidth="1"/>
    <col min="8" max="8" width="14.375" style="9" customWidth="1"/>
    <col min="9" max="13" width="15.625" style="9" customWidth="1"/>
    <col min="14" max="16384" width="9.00390625" style="9" customWidth="1"/>
  </cols>
  <sheetData>
    <row r="1" spans="1:13" ht="17.25" customHeight="1">
      <c r="A1" s="59" t="s">
        <v>119</v>
      </c>
      <c r="J1" s="57"/>
      <c r="K1" s="57"/>
      <c r="L1" s="57"/>
      <c r="M1" s="57"/>
    </row>
    <row r="2" ht="9.75" customHeight="1"/>
    <row r="3" spans="1:8" ht="15" customHeight="1">
      <c r="A3" s="86" t="s">
        <v>121</v>
      </c>
      <c r="H3" s="9" t="s">
        <v>132</v>
      </c>
    </row>
    <row r="4" spans="1:13" ht="19.5" customHeight="1">
      <c r="A4" s="324" t="s">
        <v>122</v>
      </c>
      <c r="B4" s="353"/>
      <c r="C4" s="161" t="s">
        <v>217</v>
      </c>
      <c r="D4" s="161" t="s">
        <v>211</v>
      </c>
      <c r="E4" s="161" t="s">
        <v>117</v>
      </c>
      <c r="F4" s="161" t="s">
        <v>123</v>
      </c>
      <c r="H4" s="301" t="s">
        <v>135</v>
      </c>
      <c r="I4" s="301" t="s">
        <v>217</v>
      </c>
      <c r="J4" s="301" t="s">
        <v>211</v>
      </c>
      <c r="K4" s="301" t="s">
        <v>117</v>
      </c>
      <c r="L4" s="301" t="s">
        <v>3</v>
      </c>
      <c r="M4" s="301" t="s">
        <v>4</v>
      </c>
    </row>
    <row r="5" spans="1:13" ht="9" customHeight="1">
      <c r="A5" s="380" t="s">
        <v>125</v>
      </c>
      <c r="B5" s="384" t="s">
        <v>126</v>
      </c>
      <c r="C5" s="84" t="s">
        <v>5</v>
      </c>
      <c r="D5" s="84" t="s">
        <v>5</v>
      </c>
      <c r="E5" s="84" t="s">
        <v>5</v>
      </c>
      <c r="F5" s="84" t="s">
        <v>161</v>
      </c>
      <c r="H5" s="376"/>
      <c r="I5" s="350"/>
      <c r="J5" s="350"/>
      <c r="K5" s="376"/>
      <c r="L5" s="376"/>
      <c r="M5" s="376"/>
    </row>
    <row r="6" spans="1:13" ht="12" customHeight="1">
      <c r="A6" s="383"/>
      <c r="B6" s="375"/>
      <c r="C6" s="188"/>
      <c r="D6" s="188"/>
      <c r="E6" s="194">
        <f>C6-D6</f>
        <v>0</v>
      </c>
      <c r="F6" s="195" t="e">
        <f>C6/C17*100</f>
        <v>#DIV/0!</v>
      </c>
      <c r="H6" s="289" t="s">
        <v>19</v>
      </c>
      <c r="I6" s="84" t="s">
        <v>5</v>
      </c>
      <c r="J6" s="84" t="s">
        <v>5</v>
      </c>
      <c r="K6" s="84" t="s">
        <v>5</v>
      </c>
      <c r="L6" s="84" t="s">
        <v>161</v>
      </c>
      <c r="M6" s="84" t="s">
        <v>161</v>
      </c>
    </row>
    <row r="7" spans="1:13" ht="19.5" customHeight="1">
      <c r="A7" s="163" t="s">
        <v>162</v>
      </c>
      <c r="B7" s="169" t="s">
        <v>163</v>
      </c>
      <c r="C7" s="191"/>
      <c r="D7" s="191"/>
      <c r="E7" s="196">
        <f aca="true" t="shared" si="0" ref="E7:E13">C7-D7</f>
        <v>0</v>
      </c>
      <c r="F7" s="197" t="e">
        <f>C7/C17*100</f>
        <v>#DIV/0!</v>
      </c>
      <c r="H7" s="310"/>
      <c r="I7" s="188"/>
      <c r="J7" s="188"/>
      <c r="K7" s="188">
        <f aca="true" t="shared" si="1" ref="K7:K18">I7-J7</f>
        <v>0</v>
      </c>
      <c r="L7" s="189" t="e">
        <f>I7/J7*100</f>
        <v>#DIV/0!</v>
      </c>
      <c r="M7" s="189" t="e">
        <f>I7/I18*100</f>
        <v>#DIV/0!</v>
      </c>
    </row>
    <row r="8" spans="1:13" ht="19.5" customHeight="1">
      <c r="A8" s="163" t="s">
        <v>127</v>
      </c>
      <c r="B8" s="169" t="s">
        <v>128</v>
      </c>
      <c r="C8" s="193"/>
      <c r="D8" s="191"/>
      <c r="E8" s="196">
        <f t="shared" si="0"/>
        <v>0</v>
      </c>
      <c r="F8" s="197" t="e">
        <f>C8/C17*100</f>
        <v>#DIV/0!</v>
      </c>
      <c r="H8" s="156" t="s">
        <v>20</v>
      </c>
      <c r="I8" s="188"/>
      <c r="J8" s="191"/>
      <c r="K8" s="191">
        <f t="shared" si="1"/>
        <v>0</v>
      </c>
      <c r="L8" s="192" t="e">
        <f aca="true" t="shared" si="2" ref="L8:L18">I8/J8*100</f>
        <v>#DIV/0!</v>
      </c>
      <c r="M8" s="192" t="e">
        <f>I8/I18*100</f>
        <v>#DIV/0!</v>
      </c>
    </row>
    <row r="9" spans="1:13" ht="19.5" customHeight="1">
      <c r="A9" s="168" t="s">
        <v>129</v>
      </c>
      <c r="B9" s="159" t="s">
        <v>130</v>
      </c>
      <c r="C9" s="198"/>
      <c r="D9" s="198"/>
      <c r="E9" s="199">
        <f t="shared" si="0"/>
        <v>0</v>
      </c>
      <c r="F9" s="200" t="e">
        <f>C9/C17*100</f>
        <v>#DIV/0!</v>
      </c>
      <c r="H9" s="156" t="s">
        <v>21</v>
      </c>
      <c r="I9" s="188"/>
      <c r="J9" s="191"/>
      <c r="K9" s="191">
        <f t="shared" si="1"/>
        <v>0</v>
      </c>
      <c r="L9" s="192" t="e">
        <f t="shared" si="2"/>
        <v>#DIV/0!</v>
      </c>
      <c r="M9" s="192" t="e">
        <f>I9/I18*100</f>
        <v>#DIV/0!</v>
      </c>
    </row>
    <row r="10" spans="1:13" ht="19.5" customHeight="1">
      <c r="A10" s="163" t="s">
        <v>131</v>
      </c>
      <c r="B10" s="169" t="s">
        <v>126</v>
      </c>
      <c r="C10" s="191"/>
      <c r="D10" s="191"/>
      <c r="E10" s="196">
        <f t="shared" si="0"/>
        <v>0</v>
      </c>
      <c r="F10" s="197" t="e">
        <f>C10/C17*100</f>
        <v>#DIV/0!</v>
      </c>
      <c r="H10" s="166" t="s">
        <v>137</v>
      </c>
      <c r="I10" s="188"/>
      <c r="J10" s="191"/>
      <c r="K10" s="191">
        <f t="shared" si="1"/>
        <v>0</v>
      </c>
      <c r="L10" s="192" t="e">
        <f t="shared" si="2"/>
        <v>#DIV/0!</v>
      </c>
      <c r="M10" s="192" t="e">
        <f>I10/I18*100</f>
        <v>#DIV/0!</v>
      </c>
    </row>
    <row r="11" spans="1:13" ht="19.5" customHeight="1">
      <c r="A11" s="168" t="s">
        <v>133</v>
      </c>
      <c r="B11" s="159" t="s">
        <v>134</v>
      </c>
      <c r="C11" s="198"/>
      <c r="D11" s="198"/>
      <c r="E11" s="199">
        <f t="shared" si="0"/>
        <v>0</v>
      </c>
      <c r="F11" s="200" t="e">
        <f>C11/C17*100</f>
        <v>#DIV/0!</v>
      </c>
      <c r="H11" s="156" t="s">
        <v>22</v>
      </c>
      <c r="I11" s="188"/>
      <c r="J11" s="191"/>
      <c r="K11" s="191">
        <f t="shared" si="1"/>
        <v>0</v>
      </c>
      <c r="L11" s="192" t="e">
        <f t="shared" si="2"/>
        <v>#DIV/0!</v>
      </c>
      <c r="M11" s="192" t="e">
        <f>I11/I18*100</f>
        <v>#DIV/0!</v>
      </c>
    </row>
    <row r="12" spans="1:13" ht="19.5" customHeight="1">
      <c r="A12" s="168" t="s">
        <v>162</v>
      </c>
      <c r="B12" s="159" t="s">
        <v>130</v>
      </c>
      <c r="C12" s="198"/>
      <c r="D12" s="198"/>
      <c r="E12" s="199">
        <f t="shared" si="0"/>
        <v>0</v>
      </c>
      <c r="F12" s="200" t="e">
        <f>C12/C17*100</f>
        <v>#DIV/0!</v>
      </c>
      <c r="H12" s="156" t="s">
        <v>23</v>
      </c>
      <c r="I12" s="188"/>
      <c r="J12" s="191"/>
      <c r="K12" s="191">
        <f t="shared" si="1"/>
        <v>0</v>
      </c>
      <c r="L12" s="192" t="e">
        <f t="shared" si="2"/>
        <v>#DIV/0!</v>
      </c>
      <c r="M12" s="192" t="e">
        <f>I12/I18*100</f>
        <v>#DIV/0!</v>
      </c>
    </row>
    <row r="13" spans="1:13" ht="19.5" customHeight="1">
      <c r="A13" s="380" t="s">
        <v>136</v>
      </c>
      <c r="B13" s="323"/>
      <c r="C13" s="198"/>
      <c r="D13" s="208"/>
      <c r="E13" s="199">
        <f t="shared" si="0"/>
        <v>0</v>
      </c>
      <c r="F13" s="200" t="e">
        <f>C13/C17*100</f>
        <v>#DIV/0!</v>
      </c>
      <c r="H13" s="157" t="s">
        <v>24</v>
      </c>
      <c r="I13" s="188"/>
      <c r="J13" s="191"/>
      <c r="K13" s="191">
        <f t="shared" si="1"/>
        <v>0</v>
      </c>
      <c r="L13" s="203" t="e">
        <f t="shared" si="2"/>
        <v>#DIV/0!</v>
      </c>
      <c r="M13" s="203" t="e">
        <f>I13/I18*100</f>
        <v>#DIV/0!</v>
      </c>
    </row>
    <row r="14" spans="1:13" ht="19.5" customHeight="1">
      <c r="A14" s="381"/>
      <c r="B14" s="375"/>
      <c r="C14" s="188"/>
      <c r="D14" s="209" t="s">
        <v>171</v>
      </c>
      <c r="E14" s="194"/>
      <c r="F14" s="195"/>
      <c r="H14" s="167" t="s">
        <v>139</v>
      </c>
      <c r="I14" s="188"/>
      <c r="J14" s="191"/>
      <c r="K14" s="191">
        <f t="shared" si="1"/>
        <v>0</v>
      </c>
      <c r="L14" s="203" t="e">
        <f t="shared" si="2"/>
        <v>#DIV/0!</v>
      </c>
      <c r="M14" s="203" t="e">
        <f>I14/I18*100</f>
        <v>#DIV/0!</v>
      </c>
    </row>
    <row r="15" spans="1:13" ht="19.5" customHeight="1">
      <c r="A15" s="163"/>
      <c r="B15" s="170"/>
      <c r="C15" s="191"/>
      <c r="D15" s="191"/>
      <c r="E15" s="196">
        <f>C15-D15</f>
        <v>0</v>
      </c>
      <c r="F15" s="197" t="e">
        <f>C15/C17*100</f>
        <v>#DIV/0!</v>
      </c>
      <c r="H15" s="167"/>
      <c r="I15" s="188"/>
      <c r="J15" s="191"/>
      <c r="K15" s="191">
        <f t="shared" si="1"/>
        <v>0</v>
      </c>
      <c r="L15" s="203" t="e">
        <f t="shared" si="2"/>
        <v>#DIV/0!</v>
      </c>
      <c r="M15" s="203" t="e">
        <f>I15/I18*100</f>
        <v>#DIV/0!</v>
      </c>
    </row>
    <row r="16" spans="1:13" ht="19.5" customHeight="1">
      <c r="A16" s="379" t="s">
        <v>25</v>
      </c>
      <c r="B16" s="325"/>
      <c r="C16" s="191"/>
      <c r="D16" s="191"/>
      <c r="E16" s="196">
        <f>C16-D16</f>
        <v>0</v>
      </c>
      <c r="F16" s="197" t="e">
        <f>C16/C17*100</f>
        <v>#DIV/0!</v>
      </c>
      <c r="H16" s="156"/>
      <c r="I16" s="188"/>
      <c r="J16" s="191"/>
      <c r="K16" s="191">
        <f t="shared" si="1"/>
        <v>0</v>
      </c>
      <c r="L16" s="192" t="e">
        <f t="shared" si="2"/>
        <v>#DIV/0!</v>
      </c>
      <c r="M16" s="192" t="e">
        <f>I16/I18*100</f>
        <v>#DIV/0!</v>
      </c>
    </row>
    <row r="17" spans="1:13" ht="19.5" customHeight="1">
      <c r="A17" s="379" t="s">
        <v>58</v>
      </c>
      <c r="B17" s="325"/>
      <c r="C17" s="191">
        <f>SUM(C6:C16)</f>
        <v>0</v>
      </c>
      <c r="D17" s="191">
        <f>SUM(D6:D13,D15:D16)</f>
        <v>0</v>
      </c>
      <c r="E17" s="191">
        <f>C17-D17</f>
        <v>0</v>
      </c>
      <c r="F17" s="192" t="e">
        <f>SUM(F6:F16)</f>
        <v>#DIV/0!</v>
      </c>
      <c r="H17" s="156"/>
      <c r="I17" s="188"/>
      <c r="J17" s="191"/>
      <c r="K17" s="191">
        <f t="shared" si="1"/>
        <v>0</v>
      </c>
      <c r="L17" s="192" t="e">
        <f t="shared" si="2"/>
        <v>#DIV/0!</v>
      </c>
      <c r="M17" s="192" t="e">
        <f>I17/I18*100</f>
        <v>#DIV/0!</v>
      </c>
    </row>
    <row r="18" spans="1:13" ht="19.5" customHeight="1">
      <c r="A18" s="128"/>
      <c r="B18" s="210"/>
      <c r="C18" s="34"/>
      <c r="D18" s="34"/>
      <c r="E18" s="34"/>
      <c r="F18" s="34"/>
      <c r="H18" s="156" t="s">
        <v>58</v>
      </c>
      <c r="I18" s="191">
        <f>SUM(I7:I17)</f>
        <v>0</v>
      </c>
      <c r="J18" s="191">
        <f>SUM(J7:J17)</f>
        <v>0</v>
      </c>
      <c r="K18" s="191">
        <f t="shared" si="1"/>
        <v>0</v>
      </c>
      <c r="L18" s="192" t="e">
        <f t="shared" si="2"/>
        <v>#DIV/0!</v>
      </c>
      <c r="M18" s="192" t="e">
        <f>SUM(M7:M17)</f>
        <v>#DIV/0!</v>
      </c>
    </row>
    <row r="19" ht="19.5" customHeight="1">
      <c r="A19" s="57" t="s">
        <v>138</v>
      </c>
    </row>
    <row r="20" spans="1:8" ht="24" customHeight="1">
      <c r="A20" s="324" t="s">
        <v>122</v>
      </c>
      <c r="B20" s="353"/>
      <c r="C20" s="161" t="s">
        <v>217</v>
      </c>
      <c r="D20" s="161" t="s">
        <v>211</v>
      </c>
      <c r="E20" s="161" t="s">
        <v>117</v>
      </c>
      <c r="F20" s="161" t="s">
        <v>123</v>
      </c>
      <c r="H20" s="57" t="s">
        <v>168</v>
      </c>
    </row>
    <row r="21" spans="1:13" ht="9" customHeight="1">
      <c r="A21" s="379" t="s">
        <v>140</v>
      </c>
      <c r="B21" s="325"/>
      <c r="C21" s="84" t="s">
        <v>5</v>
      </c>
      <c r="D21" s="84" t="s">
        <v>5</v>
      </c>
      <c r="E21" s="84" t="s">
        <v>5</v>
      </c>
      <c r="F21" s="84" t="s">
        <v>161</v>
      </c>
      <c r="H21" s="301" t="s">
        <v>77</v>
      </c>
      <c r="I21" s="301" t="s">
        <v>164</v>
      </c>
      <c r="J21" s="301" t="s">
        <v>165</v>
      </c>
      <c r="K21" s="301" t="s">
        <v>170</v>
      </c>
      <c r="L21" s="301" t="s">
        <v>166</v>
      </c>
      <c r="M21" s="301" t="s">
        <v>167</v>
      </c>
    </row>
    <row r="22" spans="1:13" ht="19.5" customHeight="1">
      <c r="A22" s="398"/>
      <c r="B22" s="325"/>
      <c r="C22" s="188"/>
      <c r="D22" s="188"/>
      <c r="E22" s="188">
        <f>C22-D22</f>
        <v>0</v>
      </c>
      <c r="F22" s="189" t="e">
        <f>C22/C29*100</f>
        <v>#DIV/0!</v>
      </c>
      <c r="H22" s="376"/>
      <c r="I22" s="376"/>
      <c r="J22" s="376"/>
      <c r="K22" s="376"/>
      <c r="L22" s="376"/>
      <c r="M22" s="376"/>
    </row>
    <row r="23" spans="1:20" ht="19.5" customHeight="1">
      <c r="A23" s="379" t="s">
        <v>141</v>
      </c>
      <c r="B23" s="325"/>
      <c r="C23" s="191"/>
      <c r="D23" s="191"/>
      <c r="E23" s="191">
        <f aca="true" t="shared" si="3" ref="E23:E29">C23-D23</f>
        <v>0</v>
      </c>
      <c r="F23" s="192" t="e">
        <f>C23/C29*100</f>
        <v>#DIV/0!</v>
      </c>
      <c r="H23" s="301" t="s">
        <v>222</v>
      </c>
      <c r="I23" s="129" t="s">
        <v>84</v>
      </c>
      <c r="J23" s="129" t="s">
        <v>84</v>
      </c>
      <c r="K23" s="129" t="s">
        <v>84</v>
      </c>
      <c r="L23" s="129" t="s">
        <v>84</v>
      </c>
      <c r="M23" s="129" t="s">
        <v>161</v>
      </c>
      <c r="O23" s="377"/>
      <c r="P23" s="34"/>
      <c r="Q23" s="36"/>
      <c r="R23" s="36"/>
      <c r="S23" s="36"/>
      <c r="T23" s="36"/>
    </row>
    <row r="24" spans="1:20" ht="19.5" customHeight="1">
      <c r="A24" s="379" t="s">
        <v>142</v>
      </c>
      <c r="B24" s="325"/>
      <c r="C24" s="191"/>
      <c r="D24" s="191"/>
      <c r="E24" s="191">
        <f t="shared" si="3"/>
        <v>0</v>
      </c>
      <c r="F24" s="192" t="e">
        <f>C24/C29*100</f>
        <v>#DIV/0!</v>
      </c>
      <c r="H24" s="376"/>
      <c r="I24" s="194"/>
      <c r="J24" s="194"/>
      <c r="K24" s="194">
        <f>I24-J24</f>
        <v>0</v>
      </c>
      <c r="L24" s="194"/>
      <c r="M24" s="195" t="e">
        <f>L24/I24*100</f>
        <v>#DIV/0!</v>
      </c>
      <c r="O24" s="378"/>
      <c r="P24" s="34"/>
      <c r="Q24" s="36"/>
      <c r="R24" s="36"/>
      <c r="S24" s="36"/>
      <c r="T24" s="36"/>
    </row>
    <row r="25" spans="1:20" ht="19.5" customHeight="1">
      <c r="A25" s="396" t="s">
        <v>143</v>
      </c>
      <c r="B25" s="397"/>
      <c r="C25" s="191"/>
      <c r="D25" s="191"/>
      <c r="E25" s="191">
        <f t="shared" si="3"/>
        <v>0</v>
      </c>
      <c r="F25" s="192" t="e">
        <f>C25/C29*100</f>
        <v>#DIV/0!</v>
      </c>
      <c r="O25" s="128"/>
      <c r="P25" s="34"/>
      <c r="Q25" s="36"/>
      <c r="R25" s="36"/>
      <c r="S25" s="36"/>
      <c r="T25" s="34"/>
    </row>
    <row r="26" spans="1:8" ht="19.5" customHeight="1">
      <c r="A26" s="379" t="s">
        <v>144</v>
      </c>
      <c r="B26" s="325"/>
      <c r="C26" s="191"/>
      <c r="D26" s="191"/>
      <c r="E26" s="191">
        <f t="shared" si="3"/>
        <v>0</v>
      </c>
      <c r="F26" s="192" t="e">
        <f>C26/C29*100</f>
        <v>#DIV/0!</v>
      </c>
      <c r="H26" s="57" t="s">
        <v>172</v>
      </c>
    </row>
    <row r="27" spans="1:13" ht="19.5" customHeight="1">
      <c r="A27" s="379" t="s">
        <v>191</v>
      </c>
      <c r="B27" s="325"/>
      <c r="C27" s="191"/>
      <c r="D27" s="191"/>
      <c r="E27" s="191">
        <f t="shared" si="3"/>
        <v>0</v>
      </c>
      <c r="F27" s="192" t="e">
        <f>C27/C29*100</f>
        <v>#DIV/0!</v>
      </c>
      <c r="H27" s="387"/>
      <c r="I27" s="388"/>
      <c r="J27" s="388"/>
      <c r="K27" s="388"/>
      <c r="L27" s="388"/>
      <c r="M27" s="389"/>
    </row>
    <row r="28" spans="1:13" ht="19.5" customHeight="1">
      <c r="A28" s="379" t="s">
        <v>25</v>
      </c>
      <c r="B28" s="325"/>
      <c r="C28" s="191"/>
      <c r="D28" s="191"/>
      <c r="E28" s="191">
        <f t="shared" si="3"/>
        <v>0</v>
      </c>
      <c r="F28" s="192" t="e">
        <f>C28/C29*100</f>
        <v>#DIV/0!</v>
      </c>
      <c r="H28" s="390"/>
      <c r="I28" s="391"/>
      <c r="J28" s="391"/>
      <c r="K28" s="391"/>
      <c r="L28" s="391"/>
      <c r="M28" s="392"/>
    </row>
    <row r="29" spans="1:13" ht="19.5" customHeight="1">
      <c r="A29" s="324" t="s">
        <v>58</v>
      </c>
      <c r="B29" s="325"/>
      <c r="C29" s="191">
        <f>SUM(C22:C28)</f>
        <v>0</v>
      </c>
      <c r="D29" s="191">
        <f>SUM(D22:D28)</f>
        <v>0</v>
      </c>
      <c r="E29" s="191">
        <f t="shared" si="3"/>
        <v>0</v>
      </c>
      <c r="F29" s="192" t="e">
        <f>SUM(F22:F28)</f>
        <v>#DIV/0!</v>
      </c>
      <c r="H29" s="390"/>
      <c r="I29" s="391"/>
      <c r="J29" s="391"/>
      <c r="K29" s="391"/>
      <c r="L29" s="391"/>
      <c r="M29" s="392"/>
    </row>
    <row r="30" spans="8:13" ht="19.5" customHeight="1">
      <c r="H30" s="393"/>
      <c r="I30" s="394"/>
      <c r="J30" s="394"/>
      <c r="K30" s="394"/>
      <c r="L30" s="394"/>
      <c r="M30" s="395"/>
    </row>
    <row r="31" spans="1:8" ht="19.5" customHeight="1">
      <c r="A31" s="385" t="s">
        <v>116</v>
      </c>
      <c r="B31" s="386"/>
      <c r="C31" s="11" t="s">
        <v>193</v>
      </c>
      <c r="E31" s="9" t="s">
        <v>194</v>
      </c>
      <c r="H31" s="9" t="s">
        <v>199</v>
      </c>
    </row>
    <row r="32" spans="1:13" ht="19.5" customHeight="1">
      <c r="A32" s="155" t="s">
        <v>72</v>
      </c>
      <c r="B32" s="161" t="s">
        <v>217</v>
      </c>
      <c r="C32" s="161" t="s">
        <v>211</v>
      </c>
      <c r="D32" s="155" t="s">
        <v>117</v>
      </c>
      <c r="E32" s="155" t="s">
        <v>3</v>
      </c>
      <c r="F32" s="155" t="s">
        <v>189</v>
      </c>
      <c r="H32" s="387"/>
      <c r="I32" s="388"/>
      <c r="J32" s="388"/>
      <c r="K32" s="388"/>
      <c r="L32" s="388"/>
      <c r="M32" s="389"/>
    </row>
    <row r="33" spans="1:13" ht="9" customHeight="1">
      <c r="A33" s="289" t="s">
        <v>118</v>
      </c>
      <c r="B33" s="84" t="s">
        <v>5</v>
      </c>
      <c r="C33" s="84" t="s">
        <v>5</v>
      </c>
      <c r="D33" s="84" t="s">
        <v>5</v>
      </c>
      <c r="E33" s="84" t="s">
        <v>161</v>
      </c>
      <c r="F33" s="85"/>
      <c r="H33" s="390"/>
      <c r="I33" s="391"/>
      <c r="J33" s="391"/>
      <c r="K33" s="391"/>
      <c r="L33" s="391"/>
      <c r="M33" s="392"/>
    </row>
    <row r="34" spans="1:13" ht="19.5" customHeight="1">
      <c r="A34" s="382"/>
      <c r="B34" s="201"/>
      <c r="C34" s="201"/>
      <c r="D34" s="201">
        <f>B34-C34</f>
        <v>0</v>
      </c>
      <c r="E34" s="202" t="e">
        <f>B34/C34*100</f>
        <v>#DIV/0!</v>
      </c>
      <c r="F34" s="140"/>
      <c r="H34" s="390"/>
      <c r="I34" s="391"/>
      <c r="J34" s="391"/>
      <c r="K34" s="391"/>
      <c r="L34" s="391"/>
      <c r="M34" s="392"/>
    </row>
    <row r="35" spans="1:13" ht="19.5" customHeight="1">
      <c r="A35" s="157" t="s">
        <v>120</v>
      </c>
      <c r="B35" s="198"/>
      <c r="C35" s="198"/>
      <c r="D35" s="198">
        <f>B35-C35</f>
        <v>0</v>
      </c>
      <c r="E35" s="203" t="e">
        <f>B35/C35*100</f>
        <v>#DIV/0!</v>
      </c>
      <c r="F35" s="139"/>
      <c r="H35" s="393"/>
      <c r="I35" s="394"/>
      <c r="J35" s="394"/>
      <c r="K35" s="394"/>
      <c r="L35" s="394"/>
      <c r="M35" s="395"/>
    </row>
    <row r="36" spans="1:8" ht="19.5" customHeight="1">
      <c r="A36" s="156" t="s">
        <v>124</v>
      </c>
      <c r="B36" s="191"/>
      <c r="C36" s="191"/>
      <c r="D36" s="191">
        <f>B36-C36</f>
        <v>0</v>
      </c>
      <c r="E36" s="192" t="e">
        <f>B36/C36*100</f>
        <v>#DIV/0!</v>
      </c>
      <c r="F36" s="138"/>
      <c r="H36" s="57" t="s">
        <v>169</v>
      </c>
    </row>
    <row r="37" spans="1:13" ht="19.5" customHeight="1">
      <c r="A37" s="157" t="s">
        <v>25</v>
      </c>
      <c r="B37" s="198"/>
      <c r="C37" s="198"/>
      <c r="D37" s="198">
        <f>B37-C37</f>
        <v>0</v>
      </c>
      <c r="E37" s="203" t="e">
        <f>B37/C37*100</f>
        <v>#DIV/0!</v>
      </c>
      <c r="F37" s="139"/>
      <c r="H37" s="387"/>
      <c r="I37" s="388"/>
      <c r="J37" s="388"/>
      <c r="K37" s="388"/>
      <c r="L37" s="388"/>
      <c r="M37" s="389"/>
    </row>
    <row r="38" spans="1:13" ht="19.5" customHeight="1">
      <c r="A38" s="156" t="s">
        <v>58</v>
      </c>
      <c r="B38" s="191">
        <f>SUM(B34:B37)</f>
        <v>0</v>
      </c>
      <c r="C38" s="191">
        <f>SUM(C34:C37)</f>
        <v>0</v>
      </c>
      <c r="D38" s="191">
        <f>B38-C38</f>
        <v>0</v>
      </c>
      <c r="E38" s="192" t="e">
        <f>B38/C38*100</f>
        <v>#DIV/0!</v>
      </c>
      <c r="F38" s="138"/>
      <c r="H38" s="393"/>
      <c r="I38" s="394"/>
      <c r="J38" s="394"/>
      <c r="K38" s="394"/>
      <c r="L38" s="394"/>
      <c r="M38" s="395"/>
    </row>
    <row r="39" spans="1:3" ht="15" customHeight="1">
      <c r="A39" s="11"/>
      <c r="B39" s="180" t="s">
        <v>198</v>
      </c>
      <c r="C39" s="9" t="s">
        <v>197</v>
      </c>
    </row>
    <row r="40" spans="1:3" ht="15" customHeight="1">
      <c r="A40" s="11"/>
      <c r="B40" s="180" t="s">
        <v>195</v>
      </c>
      <c r="C40" s="9" t="s">
        <v>197</v>
      </c>
    </row>
    <row r="41" spans="2:3" ht="15" customHeight="1">
      <c r="B41" s="180" t="s">
        <v>196</v>
      </c>
      <c r="C41" s="9" t="s">
        <v>197</v>
      </c>
    </row>
  </sheetData>
  <sheetProtection/>
  <mergeCells count="35">
    <mergeCell ref="H32:M35"/>
    <mergeCell ref="H37:M38"/>
    <mergeCell ref="L21:L22"/>
    <mergeCell ref="M21:M22"/>
    <mergeCell ref="H23:H24"/>
    <mergeCell ref="A25:B25"/>
    <mergeCell ref="A26:B26"/>
    <mergeCell ref="H27:M30"/>
    <mergeCell ref="A28:B28"/>
    <mergeCell ref="A21:B22"/>
    <mergeCell ref="A33:A34"/>
    <mergeCell ref="A4:B4"/>
    <mergeCell ref="A5:A6"/>
    <mergeCell ref="B5:B6"/>
    <mergeCell ref="A31:B31"/>
    <mergeCell ref="A16:B16"/>
    <mergeCell ref="A17:B17"/>
    <mergeCell ref="A20:B20"/>
    <mergeCell ref="A29:B29"/>
    <mergeCell ref="A27:B27"/>
    <mergeCell ref="L4:L5"/>
    <mergeCell ref="M4:M5"/>
    <mergeCell ref="H6:H7"/>
    <mergeCell ref="H4:H5"/>
    <mergeCell ref="K4:K5"/>
    <mergeCell ref="A13:B14"/>
    <mergeCell ref="I4:I5"/>
    <mergeCell ref="J4:J5"/>
    <mergeCell ref="O23:O24"/>
    <mergeCell ref="A23:B23"/>
    <mergeCell ref="A24:B24"/>
    <mergeCell ref="H21:H22"/>
    <mergeCell ref="I21:I22"/>
    <mergeCell ref="J21:J22"/>
    <mergeCell ref="K21:K22"/>
  </mergeCells>
  <printOptions/>
  <pageMargins left="0.5905511811023623" right="0.1968503937007874" top="0.7086614173228347" bottom="0.3828125" header="0.5118110236220472" footer="0.5118110236220472"/>
  <pageSetup horizontalDpi="600" verticalDpi="600" orientation="landscape" paperSize="9" scale="75" r:id="rId3"/>
  <legacyDrawing r:id="rId2"/>
</worksheet>
</file>

<file path=xl/worksheets/sheet3.xml><?xml version="1.0" encoding="utf-8"?>
<worksheet xmlns="http://schemas.openxmlformats.org/spreadsheetml/2006/main" xmlns:r="http://schemas.openxmlformats.org/officeDocument/2006/relationships">
  <dimension ref="A1:H38"/>
  <sheetViews>
    <sheetView workbookViewId="0" topLeftCell="A1">
      <selection activeCell="E6" sqref="E6"/>
    </sheetView>
  </sheetViews>
  <sheetFormatPr defaultColWidth="9.00390625" defaultRowHeight="13.5"/>
  <cols>
    <col min="1" max="1" width="11.00390625" style="2" customWidth="1"/>
    <col min="2" max="2" width="10.50390625" style="2" customWidth="1"/>
    <col min="3" max="4" width="9.625" style="2" customWidth="1"/>
    <col min="5" max="5" width="7.625" style="2" customWidth="1"/>
    <col min="6" max="7" width="8.625" style="2" customWidth="1"/>
    <col min="8" max="8" width="22.625" style="2" customWidth="1"/>
    <col min="9" max="16384" width="9.00390625" style="2" customWidth="1"/>
  </cols>
  <sheetData>
    <row r="1" ht="16.5" customHeight="1">
      <c r="A1" s="9" t="s">
        <v>7</v>
      </c>
    </row>
    <row r="2" spans="1:8" ht="15" customHeight="1">
      <c r="A2" s="403" t="s">
        <v>223</v>
      </c>
      <c r="B2" s="403"/>
      <c r="C2" s="403"/>
      <c r="D2" s="403"/>
      <c r="E2" s="403"/>
      <c r="F2" s="403"/>
      <c r="G2" s="403"/>
      <c r="H2" s="403"/>
    </row>
    <row r="3" ht="14.25">
      <c r="A3" s="10" t="s">
        <v>13</v>
      </c>
    </row>
    <row r="4" spans="6:8" ht="18.75" customHeight="1">
      <c r="F4" s="153" t="s">
        <v>0</v>
      </c>
      <c r="G4" s="404"/>
      <c r="H4" s="404"/>
    </row>
    <row r="5" ht="8.25" customHeight="1"/>
    <row r="6" spans="1:8" ht="24">
      <c r="A6" s="13" t="s">
        <v>1</v>
      </c>
      <c r="B6" s="13" t="s">
        <v>2</v>
      </c>
      <c r="C6" s="14" t="s">
        <v>224</v>
      </c>
      <c r="D6" s="14" t="s">
        <v>225</v>
      </c>
      <c r="E6" s="14" t="s">
        <v>15</v>
      </c>
      <c r="F6" s="14" t="s">
        <v>210</v>
      </c>
      <c r="G6" s="14" t="s">
        <v>4</v>
      </c>
      <c r="H6" s="13" t="s">
        <v>16</v>
      </c>
    </row>
    <row r="7" spans="1:8" ht="12" customHeight="1">
      <c r="A7" s="399" t="s">
        <v>8</v>
      </c>
      <c r="B7" s="5"/>
      <c r="C7" s="8" t="s">
        <v>5</v>
      </c>
      <c r="D7" s="8" t="s">
        <v>5</v>
      </c>
      <c r="E7" s="8" t="s">
        <v>5</v>
      </c>
      <c r="F7" s="8" t="s">
        <v>11</v>
      </c>
      <c r="G7" s="8" t="s">
        <v>12</v>
      </c>
      <c r="H7" s="5"/>
    </row>
    <row r="8" spans="1:8" ht="14.25" customHeight="1">
      <c r="A8" s="400"/>
      <c r="B8" s="185"/>
      <c r="C8" s="185">
        <f>SUM(C9:C16)</f>
        <v>0</v>
      </c>
      <c r="D8" s="185">
        <f>SUM(D9:D16)</f>
        <v>0</v>
      </c>
      <c r="E8" s="185">
        <f>C8-D8</f>
        <v>0</v>
      </c>
      <c r="F8" s="204" t="e">
        <f>C8/D8*100</f>
        <v>#DIV/0!</v>
      </c>
      <c r="G8" s="204" t="e">
        <f>C8/C35*100</f>
        <v>#DIV/0!</v>
      </c>
      <c r="H8" s="6"/>
    </row>
    <row r="9" spans="1:8" ht="25.5" customHeight="1">
      <c r="A9" s="5"/>
      <c r="B9" s="186"/>
      <c r="C9" s="186"/>
      <c r="D9" s="186"/>
      <c r="E9" s="186">
        <f aca="true" t="shared" si="0" ref="E9:E35">C9-D9</f>
        <v>0</v>
      </c>
      <c r="F9" s="205" t="e">
        <f aca="true" t="shared" si="1" ref="F9:F35">C9/D9*100</f>
        <v>#DIV/0!</v>
      </c>
      <c r="G9" s="205" t="e">
        <f>C9/C35*100</f>
        <v>#DIV/0!</v>
      </c>
      <c r="H9" s="5"/>
    </row>
    <row r="10" spans="1:8" ht="25.5" customHeight="1">
      <c r="A10" s="7"/>
      <c r="B10" s="186"/>
      <c r="C10" s="186"/>
      <c r="D10" s="186"/>
      <c r="E10" s="186">
        <f t="shared" si="0"/>
        <v>0</v>
      </c>
      <c r="F10" s="205" t="e">
        <f t="shared" si="1"/>
        <v>#DIV/0!</v>
      </c>
      <c r="G10" s="205" t="e">
        <f>C10/C35*100</f>
        <v>#DIV/0!</v>
      </c>
      <c r="H10" s="7"/>
    </row>
    <row r="11" spans="1:8" ht="25.5" customHeight="1">
      <c r="A11" s="7"/>
      <c r="B11" s="186"/>
      <c r="C11" s="186"/>
      <c r="D11" s="186"/>
      <c r="E11" s="186">
        <f t="shared" si="0"/>
        <v>0</v>
      </c>
      <c r="F11" s="205" t="e">
        <f t="shared" si="1"/>
        <v>#DIV/0!</v>
      </c>
      <c r="G11" s="205" t="e">
        <f>C11/C35*100</f>
        <v>#DIV/0!</v>
      </c>
      <c r="H11" s="7"/>
    </row>
    <row r="12" spans="1:8" ht="25.5" customHeight="1">
      <c r="A12" s="7"/>
      <c r="B12" s="186"/>
      <c r="C12" s="186"/>
      <c r="D12" s="186"/>
      <c r="E12" s="186">
        <f t="shared" si="0"/>
        <v>0</v>
      </c>
      <c r="F12" s="205" t="e">
        <f t="shared" si="1"/>
        <v>#DIV/0!</v>
      </c>
      <c r="G12" s="205" t="e">
        <f>C12/C35*100</f>
        <v>#DIV/0!</v>
      </c>
      <c r="H12" s="7"/>
    </row>
    <row r="13" spans="1:8" ht="25.5" customHeight="1">
      <c r="A13" s="7"/>
      <c r="B13" s="186"/>
      <c r="C13" s="186"/>
      <c r="D13" s="186"/>
      <c r="E13" s="186">
        <f t="shared" si="0"/>
        <v>0</v>
      </c>
      <c r="F13" s="205" t="e">
        <f t="shared" si="1"/>
        <v>#DIV/0!</v>
      </c>
      <c r="G13" s="205" t="e">
        <f>C13/C35*100</f>
        <v>#DIV/0!</v>
      </c>
      <c r="H13" s="7"/>
    </row>
    <row r="14" spans="1:8" ht="25.5" customHeight="1">
      <c r="A14" s="7"/>
      <c r="B14" s="186"/>
      <c r="C14" s="186"/>
      <c r="D14" s="186"/>
      <c r="E14" s="186">
        <f t="shared" si="0"/>
        <v>0</v>
      </c>
      <c r="F14" s="205" t="e">
        <f t="shared" si="1"/>
        <v>#DIV/0!</v>
      </c>
      <c r="G14" s="205" t="e">
        <f>C14/C35*100</f>
        <v>#DIV/0!</v>
      </c>
      <c r="H14" s="7"/>
    </row>
    <row r="15" spans="1:8" ht="25.5" customHeight="1">
      <c r="A15" s="7"/>
      <c r="B15" s="186"/>
      <c r="C15" s="186"/>
      <c r="D15" s="186"/>
      <c r="E15" s="186">
        <f t="shared" si="0"/>
        <v>0</v>
      </c>
      <c r="F15" s="205" t="e">
        <f t="shared" si="1"/>
        <v>#DIV/0!</v>
      </c>
      <c r="G15" s="205" t="e">
        <f>C15/C35*100</f>
        <v>#DIV/0!</v>
      </c>
      <c r="H15" s="7"/>
    </row>
    <row r="16" spans="1:8" ht="25.5" customHeight="1">
      <c r="A16" s="6"/>
      <c r="B16" s="186"/>
      <c r="C16" s="186"/>
      <c r="D16" s="186"/>
      <c r="E16" s="186">
        <f t="shared" si="0"/>
        <v>0</v>
      </c>
      <c r="F16" s="205" t="e">
        <f t="shared" si="1"/>
        <v>#DIV/0!</v>
      </c>
      <c r="G16" s="205" t="e">
        <f>C16/C35*100</f>
        <v>#DIV/0!</v>
      </c>
      <c r="H16" s="6"/>
    </row>
    <row r="17" spans="1:8" ht="25.5" customHeight="1">
      <c r="A17" s="4" t="s">
        <v>9</v>
      </c>
      <c r="B17" s="186"/>
      <c r="C17" s="186">
        <f>SUM(C18:C25)</f>
        <v>0</v>
      </c>
      <c r="D17" s="186">
        <f>SUM(D18:D25)</f>
        <v>0</v>
      </c>
      <c r="E17" s="186">
        <f t="shared" si="0"/>
        <v>0</v>
      </c>
      <c r="F17" s="205" t="e">
        <f t="shared" si="1"/>
        <v>#DIV/0!</v>
      </c>
      <c r="G17" s="205" t="e">
        <f>C17/C35*100</f>
        <v>#DIV/0!</v>
      </c>
      <c r="H17" s="4"/>
    </row>
    <row r="18" spans="1:8" ht="25.5" customHeight="1">
      <c r="A18" s="5"/>
      <c r="B18" s="186"/>
      <c r="C18" s="186"/>
      <c r="D18" s="186"/>
      <c r="E18" s="186">
        <f t="shared" si="0"/>
        <v>0</v>
      </c>
      <c r="F18" s="205" t="e">
        <f t="shared" si="1"/>
        <v>#DIV/0!</v>
      </c>
      <c r="G18" s="205" t="e">
        <f>C18/C35*100</f>
        <v>#DIV/0!</v>
      </c>
      <c r="H18" s="5"/>
    </row>
    <row r="19" spans="1:8" ht="25.5" customHeight="1">
      <c r="A19" s="7"/>
      <c r="B19" s="186"/>
      <c r="C19" s="186"/>
      <c r="D19" s="186"/>
      <c r="E19" s="186">
        <f t="shared" si="0"/>
        <v>0</v>
      </c>
      <c r="F19" s="205" t="e">
        <f t="shared" si="1"/>
        <v>#DIV/0!</v>
      </c>
      <c r="G19" s="205" t="e">
        <f>C19/C35*100</f>
        <v>#DIV/0!</v>
      </c>
      <c r="H19" s="7"/>
    </row>
    <row r="20" spans="1:8" ht="25.5" customHeight="1">
      <c r="A20" s="7"/>
      <c r="B20" s="186"/>
      <c r="C20" s="186"/>
      <c r="D20" s="186"/>
      <c r="E20" s="186">
        <f t="shared" si="0"/>
        <v>0</v>
      </c>
      <c r="F20" s="205" t="e">
        <f t="shared" si="1"/>
        <v>#DIV/0!</v>
      </c>
      <c r="G20" s="205" t="e">
        <f>C20/C35*100</f>
        <v>#DIV/0!</v>
      </c>
      <c r="H20" s="7"/>
    </row>
    <row r="21" spans="1:8" ht="25.5" customHeight="1">
      <c r="A21" s="7"/>
      <c r="B21" s="186"/>
      <c r="C21" s="186"/>
      <c r="D21" s="186"/>
      <c r="E21" s="186">
        <f t="shared" si="0"/>
        <v>0</v>
      </c>
      <c r="F21" s="205" t="e">
        <f t="shared" si="1"/>
        <v>#DIV/0!</v>
      </c>
      <c r="G21" s="205" t="e">
        <f>C21/C35*100</f>
        <v>#DIV/0!</v>
      </c>
      <c r="H21" s="7"/>
    </row>
    <row r="22" spans="1:8" ht="25.5" customHeight="1">
      <c r="A22" s="7"/>
      <c r="B22" s="186"/>
      <c r="C22" s="186"/>
      <c r="D22" s="186"/>
      <c r="E22" s="186">
        <f t="shared" si="0"/>
        <v>0</v>
      </c>
      <c r="F22" s="205" t="e">
        <f t="shared" si="1"/>
        <v>#DIV/0!</v>
      </c>
      <c r="G22" s="205" t="e">
        <f>C22/C35*100</f>
        <v>#DIV/0!</v>
      </c>
      <c r="H22" s="7"/>
    </row>
    <row r="23" spans="1:8" ht="25.5" customHeight="1">
      <c r="A23" s="7"/>
      <c r="B23" s="186"/>
      <c r="C23" s="186"/>
      <c r="D23" s="186"/>
      <c r="E23" s="186">
        <f t="shared" si="0"/>
        <v>0</v>
      </c>
      <c r="F23" s="205" t="e">
        <f t="shared" si="1"/>
        <v>#DIV/0!</v>
      </c>
      <c r="G23" s="205" t="e">
        <f>C23/C35*100</f>
        <v>#DIV/0!</v>
      </c>
      <c r="H23" s="7"/>
    </row>
    <row r="24" spans="1:8" ht="25.5" customHeight="1">
      <c r="A24" s="7"/>
      <c r="B24" s="186"/>
      <c r="C24" s="186"/>
      <c r="D24" s="186"/>
      <c r="E24" s="186">
        <f t="shared" si="0"/>
        <v>0</v>
      </c>
      <c r="F24" s="205" t="e">
        <f t="shared" si="1"/>
        <v>#DIV/0!</v>
      </c>
      <c r="G24" s="205" t="e">
        <f>C24/C35*100</f>
        <v>#DIV/0!</v>
      </c>
      <c r="H24" s="7"/>
    </row>
    <row r="25" spans="1:8" ht="25.5" customHeight="1">
      <c r="A25" s="6"/>
      <c r="B25" s="186"/>
      <c r="C25" s="186"/>
      <c r="D25" s="186"/>
      <c r="E25" s="186">
        <f t="shared" si="0"/>
        <v>0</v>
      </c>
      <c r="F25" s="205" t="e">
        <f t="shared" si="1"/>
        <v>#DIV/0!</v>
      </c>
      <c r="G25" s="205" t="e">
        <f>C25/C35*100</f>
        <v>#DIV/0!</v>
      </c>
      <c r="H25" s="6"/>
    </row>
    <row r="26" spans="1:8" ht="25.5" customHeight="1">
      <c r="A26" s="4" t="s">
        <v>10</v>
      </c>
      <c r="B26" s="186"/>
      <c r="C26" s="186">
        <f>SUM(C27:C34)</f>
        <v>0</v>
      </c>
      <c r="D26" s="186">
        <f>SUM(D27:D34)</f>
        <v>0</v>
      </c>
      <c r="E26" s="186">
        <f t="shared" si="0"/>
        <v>0</v>
      </c>
      <c r="F26" s="205" t="e">
        <f t="shared" si="1"/>
        <v>#DIV/0!</v>
      </c>
      <c r="G26" s="205" t="e">
        <f>C26/C35*100</f>
        <v>#DIV/0!</v>
      </c>
      <c r="H26" s="4"/>
    </row>
    <row r="27" spans="1:8" ht="25.5" customHeight="1">
      <c r="A27" s="5"/>
      <c r="B27" s="186"/>
      <c r="C27" s="186"/>
      <c r="D27" s="186"/>
      <c r="E27" s="186">
        <f t="shared" si="0"/>
        <v>0</v>
      </c>
      <c r="F27" s="205" t="e">
        <f t="shared" si="1"/>
        <v>#DIV/0!</v>
      </c>
      <c r="G27" s="205" t="e">
        <f>C27/C35*100</f>
        <v>#DIV/0!</v>
      </c>
      <c r="H27" s="5"/>
    </row>
    <row r="28" spans="1:8" ht="25.5" customHeight="1">
      <c r="A28" s="7"/>
      <c r="B28" s="186"/>
      <c r="C28" s="186"/>
      <c r="D28" s="186"/>
      <c r="E28" s="186">
        <f t="shared" si="0"/>
        <v>0</v>
      </c>
      <c r="F28" s="205" t="e">
        <f t="shared" si="1"/>
        <v>#DIV/0!</v>
      </c>
      <c r="G28" s="205" t="e">
        <f>C28/C35*100</f>
        <v>#DIV/0!</v>
      </c>
      <c r="H28" s="7"/>
    </row>
    <row r="29" spans="1:8" ht="25.5" customHeight="1">
      <c r="A29" s="7"/>
      <c r="B29" s="186"/>
      <c r="C29" s="186"/>
      <c r="D29" s="186"/>
      <c r="E29" s="186">
        <f t="shared" si="0"/>
        <v>0</v>
      </c>
      <c r="F29" s="205" t="e">
        <f t="shared" si="1"/>
        <v>#DIV/0!</v>
      </c>
      <c r="G29" s="205" t="e">
        <f>C29/C35*100</f>
        <v>#DIV/0!</v>
      </c>
      <c r="H29" s="7"/>
    </row>
    <row r="30" spans="1:8" ht="25.5" customHeight="1">
      <c r="A30" s="7"/>
      <c r="B30" s="186"/>
      <c r="C30" s="186"/>
      <c r="D30" s="186"/>
      <c r="E30" s="186">
        <f t="shared" si="0"/>
        <v>0</v>
      </c>
      <c r="F30" s="205" t="e">
        <f t="shared" si="1"/>
        <v>#DIV/0!</v>
      </c>
      <c r="G30" s="205" t="e">
        <f>C30/C35*100</f>
        <v>#DIV/0!</v>
      </c>
      <c r="H30" s="7"/>
    </row>
    <row r="31" spans="1:8" ht="25.5" customHeight="1">
      <c r="A31" s="7"/>
      <c r="B31" s="186"/>
      <c r="C31" s="186"/>
      <c r="D31" s="186"/>
      <c r="E31" s="186">
        <f t="shared" si="0"/>
        <v>0</v>
      </c>
      <c r="F31" s="205" t="e">
        <f t="shared" si="1"/>
        <v>#DIV/0!</v>
      </c>
      <c r="G31" s="205" t="e">
        <f>C31/C35*100</f>
        <v>#DIV/0!</v>
      </c>
      <c r="H31" s="7"/>
    </row>
    <row r="32" spans="1:8" ht="25.5" customHeight="1">
      <c r="A32" s="7"/>
      <c r="B32" s="186"/>
      <c r="C32" s="186"/>
      <c r="D32" s="186"/>
      <c r="E32" s="186">
        <f t="shared" si="0"/>
        <v>0</v>
      </c>
      <c r="F32" s="205" t="e">
        <f t="shared" si="1"/>
        <v>#DIV/0!</v>
      </c>
      <c r="G32" s="205" t="e">
        <f>C32/C35*100</f>
        <v>#DIV/0!</v>
      </c>
      <c r="H32" s="7"/>
    </row>
    <row r="33" spans="1:8" ht="25.5" customHeight="1">
      <c r="A33" s="7"/>
      <c r="B33" s="186"/>
      <c r="C33" s="186"/>
      <c r="D33" s="186"/>
      <c r="E33" s="186">
        <f t="shared" si="0"/>
        <v>0</v>
      </c>
      <c r="F33" s="205" t="e">
        <f t="shared" si="1"/>
        <v>#DIV/0!</v>
      </c>
      <c r="G33" s="205" t="e">
        <f>C33/C35*100</f>
        <v>#DIV/0!</v>
      </c>
      <c r="H33" s="7"/>
    </row>
    <row r="34" spans="1:8" ht="25.5" customHeight="1">
      <c r="A34" s="6"/>
      <c r="B34" s="186"/>
      <c r="C34" s="186"/>
      <c r="D34" s="186"/>
      <c r="E34" s="186">
        <f t="shared" si="0"/>
        <v>0</v>
      </c>
      <c r="F34" s="205" t="e">
        <f t="shared" si="1"/>
        <v>#DIV/0!</v>
      </c>
      <c r="G34" s="205" t="e">
        <f>C34/C35*100</f>
        <v>#DIV/0!</v>
      </c>
      <c r="H34" s="6"/>
    </row>
    <row r="35" spans="1:8" ht="25.5" customHeight="1">
      <c r="A35" s="401" t="s">
        <v>14</v>
      </c>
      <c r="B35" s="402"/>
      <c r="C35" s="186">
        <f>C8+C17+C26</f>
        <v>0</v>
      </c>
      <c r="D35" s="186">
        <f>D8+D17+D26</f>
        <v>0</v>
      </c>
      <c r="E35" s="186">
        <f t="shared" si="0"/>
        <v>0</v>
      </c>
      <c r="F35" s="205" t="e">
        <f t="shared" si="1"/>
        <v>#DIV/0!</v>
      </c>
      <c r="G35" s="205" t="e">
        <f>G8+G17+G26</f>
        <v>#DIV/0!</v>
      </c>
      <c r="H35" s="4"/>
    </row>
    <row r="36" spans="1:8" ht="6" customHeight="1">
      <c r="A36" s="34"/>
      <c r="B36" s="35"/>
      <c r="C36" s="36"/>
      <c r="D36" s="36"/>
      <c r="E36" s="36"/>
      <c r="F36" s="36"/>
      <c r="G36" s="37"/>
      <c r="H36" s="36"/>
    </row>
    <row r="37" spans="2:8" ht="12.75" customHeight="1">
      <c r="B37" s="1"/>
      <c r="C37" s="1"/>
      <c r="D37" s="1"/>
      <c r="E37" s="1"/>
      <c r="F37" s="1"/>
      <c r="G37" s="1"/>
      <c r="H37" s="11" t="s">
        <v>6</v>
      </c>
    </row>
    <row r="38" ht="21.75" customHeight="1">
      <c r="A38" s="2" t="s">
        <v>200</v>
      </c>
    </row>
  </sheetData>
  <sheetProtection/>
  <mergeCells count="4">
    <mergeCell ref="A7:A8"/>
    <mergeCell ref="A35:B35"/>
    <mergeCell ref="A2:H2"/>
    <mergeCell ref="G4:H4"/>
  </mergeCells>
  <printOptions/>
  <pageMargins left="0.7874015748031497" right="0.5905511811023623" top="0.3937007874015748" bottom="0.1968503937007874" header="0.5118110236220472"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31"/>
  <sheetViews>
    <sheetView workbookViewId="0" topLeftCell="A1">
      <selection activeCell="R3" sqref="R3"/>
    </sheetView>
  </sheetViews>
  <sheetFormatPr defaultColWidth="9.00390625" defaultRowHeight="13.5"/>
  <cols>
    <col min="1" max="1" width="11.875" style="9" customWidth="1"/>
    <col min="2" max="2" width="13.125" style="9" customWidth="1"/>
    <col min="3" max="4" width="8.875" style="9" customWidth="1"/>
    <col min="5" max="7" width="8.125" style="9" customWidth="1"/>
    <col min="8" max="16" width="7.50390625" style="9" customWidth="1"/>
    <col min="17" max="16384" width="9.00390625" style="9" customWidth="1"/>
  </cols>
  <sheetData>
    <row r="1" spans="1:17" ht="18.75" customHeight="1">
      <c r="A1" s="10" t="s">
        <v>29</v>
      </c>
      <c r="P1" s="127"/>
      <c r="Q1" s="36"/>
    </row>
    <row r="2" spans="1:17" ht="15" customHeight="1">
      <c r="A2" s="38" t="s">
        <v>17</v>
      </c>
      <c r="B2" s="39"/>
      <c r="C2" s="39"/>
      <c r="D2" s="39"/>
      <c r="E2" s="39"/>
      <c r="F2" s="39"/>
      <c r="G2" s="40"/>
      <c r="H2" s="38" t="s">
        <v>18</v>
      </c>
      <c r="I2" s="39"/>
      <c r="J2" s="39"/>
      <c r="K2" s="39"/>
      <c r="L2" s="39"/>
      <c r="M2" s="39"/>
      <c r="N2" s="39"/>
      <c r="O2" s="39"/>
      <c r="P2" s="40"/>
      <c r="Q2" s="36"/>
    </row>
    <row r="3" spans="1:17" ht="15" customHeight="1">
      <c r="A3" s="405" t="s">
        <v>64</v>
      </c>
      <c r="B3" s="405" t="s">
        <v>65</v>
      </c>
      <c r="C3" s="408" t="s">
        <v>234</v>
      </c>
      <c r="D3" s="408" t="s">
        <v>235</v>
      </c>
      <c r="E3" s="405" t="s">
        <v>15</v>
      </c>
      <c r="F3" s="405" t="s">
        <v>3</v>
      </c>
      <c r="G3" s="405" t="s">
        <v>4</v>
      </c>
      <c r="H3" s="41" t="s">
        <v>26</v>
      </c>
      <c r="I3" s="42"/>
      <c r="J3" s="42"/>
      <c r="K3" s="42"/>
      <c r="L3" s="42"/>
      <c r="M3" s="42"/>
      <c r="N3" s="42"/>
      <c r="O3" s="42"/>
      <c r="P3" s="43"/>
      <c r="Q3" s="36"/>
    </row>
    <row r="4" spans="1:17" ht="19.5" customHeight="1">
      <c r="A4" s="407"/>
      <c r="B4" s="407"/>
      <c r="C4" s="406"/>
      <c r="D4" s="406"/>
      <c r="E4" s="406"/>
      <c r="F4" s="406"/>
      <c r="G4" s="406"/>
      <c r="H4" s="44" t="s">
        <v>19</v>
      </c>
      <c r="I4" s="44" t="s">
        <v>20</v>
      </c>
      <c r="J4" s="44" t="s">
        <v>21</v>
      </c>
      <c r="K4" s="17" t="s">
        <v>155</v>
      </c>
      <c r="L4" s="44" t="s">
        <v>22</v>
      </c>
      <c r="M4" s="44" t="s">
        <v>23</v>
      </c>
      <c r="N4" s="44" t="s">
        <v>24</v>
      </c>
      <c r="O4" s="17" t="s">
        <v>66</v>
      </c>
      <c r="P4" s="44" t="s">
        <v>25</v>
      </c>
      <c r="Q4" s="36"/>
    </row>
    <row r="5" spans="1:17" ht="10.5" customHeight="1">
      <c r="A5" s="399" t="s">
        <v>67</v>
      </c>
      <c r="B5" s="5"/>
      <c r="C5" s="16" t="s">
        <v>5</v>
      </c>
      <c r="D5" s="16" t="s">
        <v>5</v>
      </c>
      <c r="E5" s="16" t="s">
        <v>5</v>
      </c>
      <c r="F5" s="16" t="s">
        <v>28</v>
      </c>
      <c r="G5" s="16" t="s">
        <v>28</v>
      </c>
      <c r="H5" s="16" t="s">
        <v>5</v>
      </c>
      <c r="I5" s="16" t="s">
        <v>5</v>
      </c>
      <c r="J5" s="16" t="s">
        <v>5</v>
      </c>
      <c r="K5" s="16" t="s">
        <v>5</v>
      </c>
      <c r="L5" s="16" t="s">
        <v>5</v>
      </c>
      <c r="M5" s="16" t="s">
        <v>5</v>
      </c>
      <c r="N5" s="16" t="s">
        <v>5</v>
      </c>
      <c r="O5" s="16" t="s">
        <v>5</v>
      </c>
      <c r="P5" s="16" t="s">
        <v>5</v>
      </c>
      <c r="Q5" s="36"/>
    </row>
    <row r="6" spans="1:17" ht="15.75" customHeight="1">
      <c r="A6" s="400"/>
      <c r="B6" s="206"/>
      <c r="C6" s="185">
        <f>SUM(C7:C11)</f>
        <v>0</v>
      </c>
      <c r="D6" s="185">
        <f>SUM(D7:D11)</f>
        <v>0</v>
      </c>
      <c r="E6" s="185">
        <f>C6-D6</f>
        <v>0</v>
      </c>
      <c r="F6" s="204" t="e">
        <f>C6/D6*100</f>
        <v>#DIV/0!</v>
      </c>
      <c r="G6" s="204" t="e">
        <f>C6/'様式１（調書　歳出２）'!D20*100</f>
        <v>#DIV/0!</v>
      </c>
      <c r="H6" s="207"/>
      <c r="I6" s="207"/>
      <c r="J6" s="207"/>
      <c r="K6" s="207"/>
      <c r="L6" s="207"/>
      <c r="M6" s="207"/>
      <c r="N6" s="207"/>
      <c r="O6" s="207"/>
      <c r="P6" s="207"/>
      <c r="Q6" s="36"/>
    </row>
    <row r="7" spans="1:17" ht="19.5" customHeight="1">
      <c r="A7" s="5"/>
      <c r="B7" s="3" t="s">
        <v>152</v>
      </c>
      <c r="C7" s="186"/>
      <c r="D7" s="186"/>
      <c r="E7" s="186">
        <f aca="true" t="shared" si="0" ref="E7:E28">C7-D7</f>
        <v>0</v>
      </c>
      <c r="F7" s="205" t="e">
        <f aca="true" t="shared" si="1" ref="F7:F28">C7/D7*100</f>
        <v>#DIV/0!</v>
      </c>
      <c r="G7" s="205" t="e">
        <f>C7/'様式１（調書　歳出２）'!D20*100</f>
        <v>#DIV/0!</v>
      </c>
      <c r="H7" s="144"/>
      <c r="I7" s="144"/>
      <c r="J7" s="144"/>
      <c r="K7" s="144"/>
      <c r="L7" s="144"/>
      <c r="M7" s="144"/>
      <c r="N7" s="144"/>
      <c r="O7" s="144"/>
      <c r="P7" s="144"/>
      <c r="Q7" s="36"/>
    </row>
    <row r="8" spans="1:17" ht="19.5" customHeight="1">
      <c r="A8" s="7"/>
      <c r="B8" s="3" t="s">
        <v>147</v>
      </c>
      <c r="C8" s="186"/>
      <c r="D8" s="186"/>
      <c r="E8" s="186">
        <f t="shared" si="0"/>
        <v>0</v>
      </c>
      <c r="F8" s="205" t="e">
        <f t="shared" si="1"/>
        <v>#DIV/0!</v>
      </c>
      <c r="G8" s="205" t="e">
        <f>C8/'様式１（調書　歳出２）'!D20*100</f>
        <v>#DIV/0!</v>
      </c>
      <c r="H8" s="144"/>
      <c r="I8" s="144"/>
      <c r="J8" s="144"/>
      <c r="K8" s="144"/>
      <c r="L8" s="144"/>
      <c r="M8" s="144"/>
      <c r="N8" s="144"/>
      <c r="O8" s="144"/>
      <c r="P8" s="144"/>
      <c r="Q8" s="36"/>
    </row>
    <row r="9" spans="1:17" ht="19.5" customHeight="1">
      <c r="A9" s="7"/>
      <c r="B9" s="3"/>
      <c r="C9" s="186"/>
      <c r="D9" s="186"/>
      <c r="E9" s="186">
        <f t="shared" si="0"/>
        <v>0</v>
      </c>
      <c r="F9" s="205" t="e">
        <f t="shared" si="1"/>
        <v>#DIV/0!</v>
      </c>
      <c r="G9" s="205" t="e">
        <f>C9/'様式１（調書　歳出２）'!D20*100</f>
        <v>#DIV/0!</v>
      </c>
      <c r="H9" s="144"/>
      <c r="I9" s="144"/>
      <c r="J9" s="144"/>
      <c r="K9" s="144"/>
      <c r="L9" s="144"/>
      <c r="M9" s="144"/>
      <c r="N9" s="144"/>
      <c r="O9" s="144"/>
      <c r="P9" s="144"/>
      <c r="Q9" s="36"/>
    </row>
    <row r="10" spans="1:17" ht="19.5" customHeight="1">
      <c r="A10" s="7"/>
      <c r="B10" s="3"/>
      <c r="C10" s="186"/>
      <c r="D10" s="186"/>
      <c r="E10" s="186">
        <f t="shared" si="0"/>
        <v>0</v>
      </c>
      <c r="F10" s="205" t="e">
        <f t="shared" si="1"/>
        <v>#DIV/0!</v>
      </c>
      <c r="G10" s="205" t="e">
        <f>C10/'様式１（調書　歳出２）'!D20*100</f>
        <v>#DIV/0!</v>
      </c>
      <c r="H10" s="144"/>
      <c r="I10" s="144"/>
      <c r="J10" s="144"/>
      <c r="K10" s="144"/>
      <c r="L10" s="144"/>
      <c r="M10" s="144"/>
      <c r="N10" s="144"/>
      <c r="O10" s="144"/>
      <c r="P10" s="144"/>
      <c r="Q10" s="36"/>
    </row>
    <row r="11" spans="1:17" ht="19.5" customHeight="1">
      <c r="A11" s="6"/>
      <c r="B11" s="3"/>
      <c r="C11" s="186"/>
      <c r="D11" s="186"/>
      <c r="E11" s="186">
        <f t="shared" si="0"/>
        <v>0</v>
      </c>
      <c r="F11" s="205" t="e">
        <f t="shared" si="1"/>
        <v>#DIV/0!</v>
      </c>
      <c r="G11" s="205" t="e">
        <f>C11/'様式１（調書　歳出２）'!D20*100</f>
        <v>#DIV/0!</v>
      </c>
      <c r="H11" s="144"/>
      <c r="I11" s="144"/>
      <c r="J11" s="144"/>
      <c r="K11" s="144"/>
      <c r="L11" s="144"/>
      <c r="M11" s="144"/>
      <c r="N11" s="144"/>
      <c r="O11" s="144"/>
      <c r="P11" s="144"/>
      <c r="Q11" s="36"/>
    </row>
    <row r="12" spans="1:17" ht="19.5" customHeight="1">
      <c r="A12" s="4" t="s">
        <v>68</v>
      </c>
      <c r="B12" s="3"/>
      <c r="C12" s="186">
        <f>SUM(C13:C18)</f>
        <v>0</v>
      </c>
      <c r="D12" s="186">
        <f>SUM(D13:D18)</f>
        <v>0</v>
      </c>
      <c r="E12" s="186">
        <f t="shared" si="0"/>
        <v>0</v>
      </c>
      <c r="F12" s="205" t="e">
        <f t="shared" si="1"/>
        <v>#DIV/0!</v>
      </c>
      <c r="G12" s="205" t="e">
        <f>C12/'様式１（調書　歳出２）'!D20*100</f>
        <v>#DIV/0!</v>
      </c>
      <c r="H12" s="144"/>
      <c r="I12" s="144"/>
      <c r="J12" s="144"/>
      <c r="K12" s="144"/>
      <c r="L12" s="144"/>
      <c r="M12" s="144"/>
      <c r="N12" s="144"/>
      <c r="O12" s="144"/>
      <c r="P12" s="144"/>
      <c r="Q12" s="36"/>
    </row>
    <row r="13" spans="1:17" ht="19.5" customHeight="1">
      <c r="A13" s="5"/>
      <c r="B13" s="3" t="s">
        <v>147</v>
      </c>
      <c r="C13" s="186"/>
      <c r="D13" s="186"/>
      <c r="E13" s="186">
        <f t="shared" si="0"/>
        <v>0</v>
      </c>
      <c r="F13" s="205" t="e">
        <f t="shared" si="1"/>
        <v>#DIV/0!</v>
      </c>
      <c r="G13" s="205" t="e">
        <f>C13/'様式１（調書　歳出２）'!D20*100</f>
        <v>#DIV/0!</v>
      </c>
      <c r="H13" s="144"/>
      <c r="I13" s="144"/>
      <c r="J13" s="144"/>
      <c r="K13" s="144"/>
      <c r="L13" s="144"/>
      <c r="M13" s="144"/>
      <c r="N13" s="144"/>
      <c r="O13" s="144"/>
      <c r="P13" s="144"/>
      <c r="Q13" s="36"/>
    </row>
    <row r="14" spans="1:17" ht="19.5" customHeight="1">
      <c r="A14" s="7"/>
      <c r="B14" s="3" t="s">
        <v>147</v>
      </c>
      <c r="C14" s="186"/>
      <c r="D14" s="186"/>
      <c r="E14" s="186">
        <f t="shared" si="0"/>
        <v>0</v>
      </c>
      <c r="F14" s="205" t="e">
        <f t="shared" si="1"/>
        <v>#DIV/0!</v>
      </c>
      <c r="G14" s="205" t="e">
        <f>C14/'様式１（調書　歳出２）'!D20*100</f>
        <v>#DIV/0!</v>
      </c>
      <c r="H14" s="144"/>
      <c r="I14" s="144"/>
      <c r="J14" s="144"/>
      <c r="K14" s="144"/>
      <c r="L14" s="144"/>
      <c r="M14" s="144"/>
      <c r="N14" s="144"/>
      <c r="O14" s="144"/>
      <c r="P14" s="144"/>
      <c r="Q14" s="36"/>
    </row>
    <row r="15" spans="1:17" ht="19.5" customHeight="1">
      <c r="A15" s="7"/>
      <c r="B15" s="3" t="s">
        <v>147</v>
      </c>
      <c r="C15" s="186"/>
      <c r="D15" s="186"/>
      <c r="E15" s="186">
        <f t="shared" si="0"/>
        <v>0</v>
      </c>
      <c r="F15" s="205" t="e">
        <f t="shared" si="1"/>
        <v>#DIV/0!</v>
      </c>
      <c r="G15" s="205" t="e">
        <f>C15/'様式１（調書　歳出２）'!D20*100</f>
        <v>#DIV/0!</v>
      </c>
      <c r="H15" s="144"/>
      <c r="I15" s="144"/>
      <c r="J15" s="144"/>
      <c r="K15" s="144"/>
      <c r="L15" s="144"/>
      <c r="M15" s="144"/>
      <c r="N15" s="144"/>
      <c r="O15" s="144"/>
      <c r="P15" s="144"/>
      <c r="Q15" s="36"/>
    </row>
    <row r="16" spans="1:17" ht="19.5" customHeight="1">
      <c r="A16" s="7"/>
      <c r="B16" s="3" t="s">
        <v>147</v>
      </c>
      <c r="C16" s="186"/>
      <c r="D16" s="186"/>
      <c r="E16" s="186">
        <f t="shared" si="0"/>
        <v>0</v>
      </c>
      <c r="F16" s="205" t="e">
        <f t="shared" si="1"/>
        <v>#DIV/0!</v>
      </c>
      <c r="G16" s="205" t="e">
        <f>C16/'様式１（調書　歳出２）'!D20*100</f>
        <v>#DIV/0!</v>
      </c>
      <c r="H16" s="144"/>
      <c r="I16" s="144"/>
      <c r="J16" s="144"/>
      <c r="K16" s="144"/>
      <c r="L16" s="144"/>
      <c r="M16" s="144"/>
      <c r="N16" s="144"/>
      <c r="O16" s="144"/>
      <c r="P16" s="144"/>
      <c r="Q16" s="36"/>
    </row>
    <row r="17" spans="1:17" ht="19.5" customHeight="1">
      <c r="A17" s="7"/>
      <c r="B17" s="3"/>
      <c r="C17" s="186"/>
      <c r="D17" s="186"/>
      <c r="E17" s="186">
        <f t="shared" si="0"/>
        <v>0</v>
      </c>
      <c r="F17" s="205" t="e">
        <f t="shared" si="1"/>
        <v>#DIV/0!</v>
      </c>
      <c r="G17" s="205" t="e">
        <f>C17/'様式１（調書　歳出２）'!D20*100</f>
        <v>#DIV/0!</v>
      </c>
      <c r="H17" s="144"/>
      <c r="I17" s="144"/>
      <c r="J17" s="144"/>
      <c r="K17" s="144"/>
      <c r="L17" s="144"/>
      <c r="M17" s="144"/>
      <c r="N17" s="144"/>
      <c r="O17" s="144"/>
      <c r="P17" s="144"/>
      <c r="Q17" s="36"/>
    </row>
    <row r="18" spans="1:17" ht="19.5" customHeight="1">
      <c r="A18" s="6"/>
      <c r="B18" s="3"/>
      <c r="C18" s="186"/>
      <c r="D18" s="186"/>
      <c r="E18" s="186">
        <f t="shared" si="0"/>
        <v>0</v>
      </c>
      <c r="F18" s="205" t="e">
        <f t="shared" si="1"/>
        <v>#DIV/0!</v>
      </c>
      <c r="G18" s="205" t="e">
        <f>C18/'様式１（調書　歳出２）'!D20*100</f>
        <v>#DIV/0!</v>
      </c>
      <c r="H18" s="144"/>
      <c r="I18" s="144"/>
      <c r="J18" s="144"/>
      <c r="K18" s="144"/>
      <c r="L18" s="144"/>
      <c r="M18" s="144"/>
      <c r="N18" s="144"/>
      <c r="O18" s="144"/>
      <c r="P18" s="144"/>
      <c r="Q18" s="36"/>
    </row>
    <row r="19" spans="1:17" ht="19.5" customHeight="1">
      <c r="A19" s="4" t="s">
        <v>69</v>
      </c>
      <c r="B19" s="3"/>
      <c r="C19" s="186">
        <f>SUM(C20:C28)</f>
        <v>0</v>
      </c>
      <c r="D19" s="186">
        <f>SUM(D20:D28)</f>
        <v>0</v>
      </c>
      <c r="E19" s="186">
        <f t="shared" si="0"/>
        <v>0</v>
      </c>
      <c r="F19" s="205" t="e">
        <f t="shared" si="1"/>
        <v>#DIV/0!</v>
      </c>
      <c r="G19" s="205" t="e">
        <f>C19/'様式１（調書　歳出２）'!D20*100</f>
        <v>#DIV/0!</v>
      </c>
      <c r="H19" s="144"/>
      <c r="I19" s="144"/>
      <c r="J19" s="144"/>
      <c r="K19" s="144"/>
      <c r="L19" s="144"/>
      <c r="M19" s="144"/>
      <c r="N19" s="144"/>
      <c r="O19" s="144"/>
      <c r="P19" s="144"/>
      <c r="Q19" s="36"/>
    </row>
    <row r="20" spans="1:17" ht="19.5" customHeight="1">
      <c r="A20" s="5"/>
      <c r="B20" s="3"/>
      <c r="C20" s="186"/>
      <c r="D20" s="186"/>
      <c r="E20" s="186">
        <f t="shared" si="0"/>
        <v>0</v>
      </c>
      <c r="F20" s="205" t="e">
        <f t="shared" si="1"/>
        <v>#DIV/0!</v>
      </c>
      <c r="G20" s="205" t="e">
        <f>C20/'様式１（調書　歳出２）'!D20*100</f>
        <v>#DIV/0!</v>
      </c>
      <c r="H20" s="144"/>
      <c r="I20" s="144"/>
      <c r="J20" s="144"/>
      <c r="K20" s="144"/>
      <c r="L20" s="144"/>
      <c r="M20" s="144"/>
      <c r="N20" s="144"/>
      <c r="O20" s="144"/>
      <c r="P20" s="144"/>
      <c r="Q20" s="36"/>
    </row>
    <row r="21" spans="1:17" ht="19.5" customHeight="1">
      <c r="A21" s="7"/>
      <c r="B21" s="3"/>
      <c r="C21" s="186"/>
      <c r="D21" s="186"/>
      <c r="E21" s="186">
        <f t="shared" si="0"/>
        <v>0</v>
      </c>
      <c r="F21" s="205" t="e">
        <f t="shared" si="1"/>
        <v>#DIV/0!</v>
      </c>
      <c r="G21" s="205" t="e">
        <f>C21/'様式１（調書　歳出２）'!D20*100</f>
        <v>#DIV/0!</v>
      </c>
      <c r="H21" s="144"/>
      <c r="I21" s="144"/>
      <c r="J21" s="144"/>
      <c r="K21" s="144"/>
      <c r="L21" s="144"/>
      <c r="M21" s="144"/>
      <c r="N21" s="144"/>
      <c r="O21" s="144"/>
      <c r="P21" s="144"/>
      <c r="Q21" s="36"/>
    </row>
    <row r="22" spans="1:17" ht="19.5" customHeight="1">
      <c r="A22" s="7"/>
      <c r="B22" s="3"/>
      <c r="C22" s="186"/>
      <c r="D22" s="186"/>
      <c r="E22" s="186">
        <f t="shared" si="0"/>
        <v>0</v>
      </c>
      <c r="F22" s="205" t="e">
        <f t="shared" si="1"/>
        <v>#DIV/0!</v>
      </c>
      <c r="G22" s="205" t="e">
        <f>C22/'様式１（調書　歳出２）'!D20*100</f>
        <v>#DIV/0!</v>
      </c>
      <c r="H22" s="144"/>
      <c r="I22" s="144"/>
      <c r="J22" s="144"/>
      <c r="K22" s="144"/>
      <c r="L22" s="144"/>
      <c r="M22" s="144"/>
      <c r="N22" s="144"/>
      <c r="O22" s="144"/>
      <c r="P22" s="144"/>
      <c r="Q22" s="36"/>
    </row>
    <row r="23" spans="1:17" ht="19.5" customHeight="1">
      <c r="A23" s="7"/>
      <c r="B23" s="3"/>
      <c r="C23" s="186"/>
      <c r="D23" s="186"/>
      <c r="E23" s="186">
        <f t="shared" si="0"/>
        <v>0</v>
      </c>
      <c r="F23" s="205" t="e">
        <f t="shared" si="1"/>
        <v>#DIV/0!</v>
      </c>
      <c r="G23" s="205" t="e">
        <f>C23/'様式１（調書　歳出２）'!D20*100</f>
        <v>#DIV/0!</v>
      </c>
      <c r="H23" s="144"/>
      <c r="I23" s="144"/>
      <c r="J23" s="144"/>
      <c r="K23" s="144"/>
      <c r="L23" s="144"/>
      <c r="M23" s="144"/>
      <c r="N23" s="144"/>
      <c r="O23" s="144"/>
      <c r="P23" s="144"/>
      <c r="Q23" s="36"/>
    </row>
    <row r="24" spans="1:17" ht="19.5" customHeight="1">
      <c r="A24" s="7"/>
      <c r="B24" s="3"/>
      <c r="C24" s="186"/>
      <c r="D24" s="186"/>
      <c r="E24" s="186">
        <f t="shared" si="0"/>
        <v>0</v>
      </c>
      <c r="F24" s="205" t="e">
        <f t="shared" si="1"/>
        <v>#DIV/0!</v>
      </c>
      <c r="G24" s="205" t="e">
        <f>C24/'様式１（調書　歳出２）'!D20*100</f>
        <v>#DIV/0!</v>
      </c>
      <c r="H24" s="144"/>
      <c r="I24" s="144"/>
      <c r="J24" s="144"/>
      <c r="K24" s="144"/>
      <c r="L24" s="144"/>
      <c r="M24" s="144"/>
      <c r="N24" s="144"/>
      <c r="O24" s="144"/>
      <c r="P24" s="144"/>
      <c r="Q24" s="36"/>
    </row>
    <row r="25" spans="1:17" ht="19.5" customHeight="1">
      <c r="A25" s="7"/>
      <c r="B25" s="3"/>
      <c r="C25" s="186"/>
      <c r="D25" s="186"/>
      <c r="E25" s="186">
        <f t="shared" si="0"/>
        <v>0</v>
      </c>
      <c r="F25" s="205" t="e">
        <f t="shared" si="1"/>
        <v>#DIV/0!</v>
      </c>
      <c r="G25" s="205" t="e">
        <f>C25/'様式１（調書　歳出２）'!D20*100</f>
        <v>#DIV/0!</v>
      </c>
      <c r="H25" s="144"/>
      <c r="I25" s="144"/>
      <c r="J25" s="144"/>
      <c r="K25" s="144"/>
      <c r="L25" s="144"/>
      <c r="M25" s="144"/>
      <c r="N25" s="144"/>
      <c r="O25" s="144"/>
      <c r="P25" s="144"/>
      <c r="Q25" s="36"/>
    </row>
    <row r="26" spans="1:17" ht="19.5" customHeight="1">
      <c r="A26" s="7"/>
      <c r="B26" s="3"/>
      <c r="C26" s="186"/>
      <c r="D26" s="186"/>
      <c r="E26" s="186">
        <f t="shared" si="0"/>
        <v>0</v>
      </c>
      <c r="F26" s="205" t="e">
        <f t="shared" si="1"/>
        <v>#DIV/0!</v>
      </c>
      <c r="G26" s="205" t="e">
        <f>C26/'様式１（調書　歳出２）'!D20*100</f>
        <v>#DIV/0!</v>
      </c>
      <c r="H26" s="144"/>
      <c r="I26" s="144"/>
      <c r="J26" s="144"/>
      <c r="K26" s="144"/>
      <c r="L26" s="144"/>
      <c r="M26" s="144"/>
      <c r="N26" s="144"/>
      <c r="O26" s="144"/>
      <c r="P26" s="144"/>
      <c r="Q26" s="36"/>
    </row>
    <row r="27" spans="1:17" ht="19.5" customHeight="1">
      <c r="A27" s="7"/>
      <c r="B27" s="3"/>
      <c r="C27" s="186"/>
      <c r="D27" s="186"/>
      <c r="E27" s="186">
        <f t="shared" si="0"/>
        <v>0</v>
      </c>
      <c r="F27" s="205" t="e">
        <f t="shared" si="1"/>
        <v>#DIV/0!</v>
      </c>
      <c r="G27" s="205" t="e">
        <f>C27/'様式１（調書　歳出２）'!D20*100</f>
        <v>#DIV/0!</v>
      </c>
      <c r="H27" s="144"/>
      <c r="I27" s="144"/>
      <c r="J27" s="144"/>
      <c r="K27" s="144"/>
      <c r="L27" s="144"/>
      <c r="M27" s="144"/>
      <c r="N27" s="144"/>
      <c r="O27" s="144"/>
      <c r="P27" s="144"/>
      <c r="Q27" s="36"/>
    </row>
    <row r="28" spans="1:17" ht="19.5" customHeight="1">
      <c r="A28" s="6"/>
      <c r="B28" s="3"/>
      <c r="C28" s="186"/>
      <c r="D28" s="186"/>
      <c r="E28" s="186">
        <f t="shared" si="0"/>
        <v>0</v>
      </c>
      <c r="F28" s="205" t="e">
        <f t="shared" si="1"/>
        <v>#DIV/0!</v>
      </c>
      <c r="G28" s="205" t="e">
        <f>C28/'様式１（調書　歳出２）'!D20*100</f>
        <v>#DIV/0!</v>
      </c>
      <c r="H28" s="144"/>
      <c r="I28" s="144"/>
      <c r="J28" s="144"/>
      <c r="K28" s="144"/>
      <c r="L28" s="144"/>
      <c r="M28" s="144"/>
      <c r="N28" s="144"/>
      <c r="O28" s="144"/>
      <c r="P28" s="144"/>
      <c r="Q28" s="36"/>
    </row>
    <row r="29" spans="1:17" ht="19.5" customHeight="1">
      <c r="A29" s="15"/>
      <c r="B29" s="15"/>
      <c r="C29" s="147"/>
      <c r="D29" s="147"/>
      <c r="E29" s="147"/>
      <c r="F29" s="147"/>
      <c r="G29" s="148" t="s">
        <v>27</v>
      </c>
      <c r="H29" s="144">
        <f>SUM(H7:H11,H13:H18,H20:H28)</f>
        <v>0</v>
      </c>
      <c r="I29" s="144">
        <f aca="true" t="shared" si="2" ref="I29:P29">SUM(I7:I11,I13:I18,I20:I28)</f>
        <v>0</v>
      </c>
      <c r="J29" s="144">
        <f t="shared" si="2"/>
        <v>0</v>
      </c>
      <c r="K29" s="144">
        <f t="shared" si="2"/>
        <v>0</v>
      </c>
      <c r="L29" s="144">
        <f t="shared" si="2"/>
        <v>0</v>
      </c>
      <c r="M29" s="144">
        <f t="shared" si="2"/>
        <v>0</v>
      </c>
      <c r="N29" s="144">
        <f t="shared" si="2"/>
        <v>0</v>
      </c>
      <c r="O29" s="144">
        <f t="shared" si="2"/>
        <v>0</v>
      </c>
      <c r="P29" s="144">
        <f t="shared" si="2"/>
        <v>0</v>
      </c>
      <c r="Q29" s="36"/>
    </row>
    <row r="30" spans="16:17" ht="12">
      <c r="P30" s="45" t="s">
        <v>6</v>
      </c>
      <c r="Q30" s="36"/>
    </row>
    <row r="31" ht="12">
      <c r="Q31" s="36"/>
    </row>
  </sheetData>
  <sheetProtection/>
  <mergeCells count="8">
    <mergeCell ref="E3:E4"/>
    <mergeCell ref="F3:F4"/>
    <mergeCell ref="G3:G4"/>
    <mergeCell ref="A5:A6"/>
    <mergeCell ref="A3:A4"/>
    <mergeCell ref="B3:B4"/>
    <mergeCell ref="C3:C4"/>
    <mergeCell ref="D3:D4"/>
  </mergeCells>
  <printOptions/>
  <pageMargins left="0.5905511811023623" right="0.5905511811023623" top="0.6299212598425197" bottom="0.629921259842519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H29"/>
  <sheetViews>
    <sheetView zoomScalePageLayoutView="0" workbookViewId="0" topLeftCell="A1">
      <selection activeCell="J3" sqref="J3"/>
    </sheetView>
  </sheetViews>
  <sheetFormatPr defaultColWidth="9.00390625" defaultRowHeight="13.5"/>
  <cols>
    <col min="1" max="1" width="2.625" style="1" customWidth="1"/>
    <col min="2" max="2" width="10.00390625" style="1" customWidth="1"/>
    <col min="3" max="3" width="13.75390625" style="1" customWidth="1"/>
    <col min="4" max="5" width="11.25390625" style="1" customWidth="1"/>
    <col min="6" max="8" width="10.50390625" style="1" customWidth="1"/>
    <col min="9" max="16384" width="9.00390625" style="1" customWidth="1"/>
  </cols>
  <sheetData>
    <row r="1" ht="18.75" customHeight="1">
      <c r="A1" s="1" t="s">
        <v>70</v>
      </c>
    </row>
    <row r="2" spans="1:8" ht="15" customHeight="1">
      <c r="A2" s="12" t="s">
        <v>17</v>
      </c>
      <c r="B2" s="19"/>
      <c r="C2" s="19"/>
      <c r="D2" s="19"/>
      <c r="E2" s="19"/>
      <c r="F2" s="19"/>
      <c r="G2" s="19"/>
      <c r="H2" s="20"/>
    </row>
    <row r="3" spans="1:8" ht="22.5">
      <c r="A3" s="409" t="s">
        <v>40</v>
      </c>
      <c r="B3" s="410"/>
      <c r="C3" s="46" t="s">
        <v>41</v>
      </c>
      <c r="D3" s="44" t="s">
        <v>226</v>
      </c>
      <c r="E3" s="44" t="s">
        <v>227</v>
      </c>
      <c r="F3" s="46" t="s">
        <v>15</v>
      </c>
      <c r="G3" s="46" t="s">
        <v>3</v>
      </c>
      <c r="H3" s="46" t="s">
        <v>4</v>
      </c>
    </row>
    <row r="4" spans="1:8" ht="10.5" customHeight="1">
      <c r="A4" s="413" t="s">
        <v>35</v>
      </c>
      <c r="B4" s="415" t="s">
        <v>38</v>
      </c>
      <c r="C4" s="141"/>
      <c r="D4" s="142" t="s">
        <v>5</v>
      </c>
      <c r="E4" s="142" t="s">
        <v>5</v>
      </c>
      <c r="F4" s="142" t="s">
        <v>5</v>
      </c>
      <c r="G4" s="142" t="s">
        <v>28</v>
      </c>
      <c r="H4" s="142" t="s">
        <v>28</v>
      </c>
    </row>
    <row r="5" spans="1:8" ht="19.5" customHeight="1">
      <c r="A5" s="414"/>
      <c r="B5" s="416"/>
      <c r="C5" s="33" t="s">
        <v>190</v>
      </c>
      <c r="D5" s="143">
        <f>SUM(D6:D9)</f>
        <v>0</v>
      </c>
      <c r="E5" s="143">
        <f>SUM(E6:E9)</f>
        <v>0</v>
      </c>
      <c r="F5" s="143">
        <f>D5-E5</f>
        <v>0</v>
      </c>
      <c r="G5" s="145" t="e">
        <f>D5/E5*100</f>
        <v>#DIV/0!</v>
      </c>
      <c r="H5" s="145" t="e">
        <f>D5/D20*100</f>
        <v>#DIV/0!</v>
      </c>
    </row>
    <row r="6" spans="1:8" ht="30" customHeight="1">
      <c r="A6" s="26"/>
      <c r="B6" s="23"/>
      <c r="C6" s="3"/>
      <c r="D6" s="144"/>
      <c r="E6" s="144"/>
      <c r="F6" s="144">
        <f aca="true" t="shared" si="0" ref="F6:F20">D6-E6</f>
        <v>0</v>
      </c>
      <c r="G6" s="146" t="e">
        <f aca="true" t="shared" si="1" ref="G6:G20">D6/E6*100</f>
        <v>#DIV/0!</v>
      </c>
      <c r="H6" s="146" t="e">
        <f>D6/D20*100</f>
        <v>#DIV/0!</v>
      </c>
    </row>
    <row r="7" spans="1:8" ht="30" customHeight="1">
      <c r="A7" s="27"/>
      <c r="B7" s="24"/>
      <c r="C7" s="3"/>
      <c r="D7" s="144"/>
      <c r="E7" s="144"/>
      <c r="F7" s="144">
        <f t="shared" si="0"/>
        <v>0</v>
      </c>
      <c r="G7" s="146" t="e">
        <f t="shared" si="1"/>
        <v>#DIV/0!</v>
      </c>
      <c r="H7" s="146" t="e">
        <f>D7/D20*100</f>
        <v>#DIV/0!</v>
      </c>
    </row>
    <row r="8" spans="1:8" ht="30" customHeight="1">
      <c r="A8" s="27"/>
      <c r="B8" s="24"/>
      <c r="C8" s="3"/>
      <c r="D8" s="144"/>
      <c r="E8" s="144"/>
      <c r="F8" s="144">
        <f t="shared" si="0"/>
        <v>0</v>
      </c>
      <c r="G8" s="146" t="e">
        <f t="shared" si="1"/>
        <v>#DIV/0!</v>
      </c>
      <c r="H8" s="146" t="e">
        <f>D8/D20*100</f>
        <v>#DIV/0!</v>
      </c>
    </row>
    <row r="9" spans="1:8" ht="30" customHeight="1">
      <c r="A9" s="28"/>
      <c r="B9" s="25"/>
      <c r="C9" s="3"/>
      <c r="D9" s="144"/>
      <c r="E9" s="144"/>
      <c r="F9" s="144">
        <f t="shared" si="0"/>
        <v>0</v>
      </c>
      <c r="G9" s="146" t="e">
        <f t="shared" si="1"/>
        <v>#DIV/0!</v>
      </c>
      <c r="H9" s="146" t="e">
        <f>D9/D20*100</f>
        <v>#DIV/0!</v>
      </c>
    </row>
    <row r="10" spans="1:8" ht="30" customHeight="1">
      <c r="A10" s="29" t="s">
        <v>36</v>
      </c>
      <c r="B10" s="30" t="s">
        <v>33</v>
      </c>
      <c r="C10" s="3"/>
      <c r="D10" s="144">
        <f>SUM(D11:D14)</f>
        <v>0</v>
      </c>
      <c r="E10" s="144">
        <f>SUM(E11:E14)</f>
        <v>0</v>
      </c>
      <c r="F10" s="144">
        <f t="shared" si="0"/>
        <v>0</v>
      </c>
      <c r="G10" s="146" t="e">
        <f t="shared" si="1"/>
        <v>#DIV/0!</v>
      </c>
      <c r="H10" s="146" t="e">
        <f>D10/D20*100</f>
        <v>#DIV/0!</v>
      </c>
    </row>
    <row r="11" spans="1:8" ht="30" customHeight="1">
      <c r="A11" s="26"/>
      <c r="B11" s="23"/>
      <c r="C11" s="3"/>
      <c r="D11" s="144"/>
      <c r="E11" s="144"/>
      <c r="F11" s="144">
        <f t="shared" si="0"/>
        <v>0</v>
      </c>
      <c r="G11" s="146" t="e">
        <f t="shared" si="1"/>
        <v>#DIV/0!</v>
      </c>
      <c r="H11" s="146" t="e">
        <f>D11/D20*100</f>
        <v>#DIV/0!</v>
      </c>
    </row>
    <row r="12" spans="1:8" ht="30" customHeight="1">
      <c r="A12" s="27"/>
      <c r="B12" s="24"/>
      <c r="C12" s="3"/>
      <c r="D12" s="144"/>
      <c r="E12" s="144"/>
      <c r="F12" s="144">
        <f t="shared" si="0"/>
        <v>0</v>
      </c>
      <c r="G12" s="146" t="e">
        <f t="shared" si="1"/>
        <v>#DIV/0!</v>
      </c>
      <c r="H12" s="146" t="e">
        <f>D12/D20*100</f>
        <v>#DIV/0!</v>
      </c>
    </row>
    <row r="13" spans="1:8" ht="30" customHeight="1">
      <c r="A13" s="27"/>
      <c r="B13" s="24"/>
      <c r="C13" s="3"/>
      <c r="D13" s="144"/>
      <c r="E13" s="144"/>
      <c r="F13" s="144">
        <f t="shared" si="0"/>
        <v>0</v>
      </c>
      <c r="G13" s="146" t="e">
        <f t="shared" si="1"/>
        <v>#DIV/0!</v>
      </c>
      <c r="H13" s="146" t="e">
        <f>D13/D20*100</f>
        <v>#DIV/0!</v>
      </c>
    </row>
    <row r="14" spans="1:8" ht="30" customHeight="1">
      <c r="A14" s="28"/>
      <c r="B14" s="25"/>
      <c r="C14" s="3"/>
      <c r="D14" s="144"/>
      <c r="E14" s="144"/>
      <c r="F14" s="144">
        <f t="shared" si="0"/>
        <v>0</v>
      </c>
      <c r="G14" s="146" t="e">
        <f t="shared" si="1"/>
        <v>#DIV/0!</v>
      </c>
      <c r="H14" s="146" t="e">
        <f>D14/D20*100</f>
        <v>#DIV/0!</v>
      </c>
    </row>
    <row r="15" spans="1:8" ht="30" customHeight="1">
      <c r="A15" s="29" t="s">
        <v>37</v>
      </c>
      <c r="B15" s="30" t="s">
        <v>34</v>
      </c>
      <c r="C15" s="3"/>
      <c r="D15" s="144">
        <f>SUM(D16:D19)</f>
        <v>0</v>
      </c>
      <c r="E15" s="144">
        <f>SUM(E16:E19)</f>
        <v>0</v>
      </c>
      <c r="F15" s="144">
        <f t="shared" si="0"/>
        <v>0</v>
      </c>
      <c r="G15" s="146" t="e">
        <f t="shared" si="1"/>
        <v>#DIV/0!</v>
      </c>
      <c r="H15" s="146" t="e">
        <f>D15/D20*100</f>
        <v>#DIV/0!</v>
      </c>
    </row>
    <row r="16" spans="1:8" ht="30" customHeight="1">
      <c r="A16" s="26"/>
      <c r="B16" s="23"/>
      <c r="C16" s="3"/>
      <c r="D16" s="144"/>
      <c r="E16" s="144"/>
      <c r="F16" s="144">
        <f t="shared" si="0"/>
        <v>0</v>
      </c>
      <c r="G16" s="146" t="e">
        <f t="shared" si="1"/>
        <v>#DIV/0!</v>
      </c>
      <c r="H16" s="146" t="e">
        <f>D16/D20*100</f>
        <v>#DIV/0!</v>
      </c>
    </row>
    <row r="17" spans="1:8" ht="30" customHeight="1">
      <c r="A17" s="27"/>
      <c r="B17" s="24"/>
      <c r="C17" s="3"/>
      <c r="D17" s="144"/>
      <c r="E17" s="144"/>
      <c r="F17" s="144">
        <f t="shared" si="0"/>
        <v>0</v>
      </c>
      <c r="G17" s="146" t="e">
        <f t="shared" si="1"/>
        <v>#DIV/0!</v>
      </c>
      <c r="H17" s="146" t="e">
        <f>D17/D20*100</f>
        <v>#DIV/0!</v>
      </c>
    </row>
    <row r="18" spans="1:8" ht="30" customHeight="1">
      <c r="A18" s="27"/>
      <c r="B18" s="24"/>
      <c r="C18" s="3"/>
      <c r="D18" s="144"/>
      <c r="E18" s="144"/>
      <c r="F18" s="144">
        <f t="shared" si="0"/>
        <v>0</v>
      </c>
      <c r="G18" s="146" t="e">
        <f t="shared" si="1"/>
        <v>#DIV/0!</v>
      </c>
      <c r="H18" s="146" t="e">
        <f>D18/D20*100</f>
        <v>#DIV/0!</v>
      </c>
    </row>
    <row r="19" spans="1:8" ht="30" customHeight="1">
      <c r="A19" s="28"/>
      <c r="B19" s="25"/>
      <c r="C19" s="3"/>
      <c r="D19" s="144"/>
      <c r="E19" s="144"/>
      <c r="F19" s="144">
        <f t="shared" si="0"/>
        <v>0</v>
      </c>
      <c r="G19" s="146" t="e">
        <f t="shared" si="1"/>
        <v>#DIV/0!</v>
      </c>
      <c r="H19" s="146" t="e">
        <f>D19/D20*100</f>
        <v>#DIV/0!</v>
      </c>
    </row>
    <row r="20" spans="1:8" ht="30" customHeight="1">
      <c r="A20" s="411" t="s">
        <v>32</v>
      </c>
      <c r="B20" s="412"/>
      <c r="C20" s="402"/>
      <c r="D20" s="144">
        <f>'様式１（調書　歳出１）'!C6+'様式１（調書　歳出１）'!C12+'様式１（調書　歳出１）'!C19+'様式１（調書　歳出２）'!D5+'様式１（調書　歳出２）'!D10+'様式１（調書　歳出２）'!D15</f>
        <v>0</v>
      </c>
      <c r="E20" s="144">
        <f>'様式１（調書　歳出１）'!D6+'様式１（調書　歳出１）'!D12+'様式１（調書　歳出１）'!D19+'様式１（調書　歳出２）'!E5+'様式１（調書　歳出２）'!E10+'様式１（調書　歳出２）'!E15</f>
        <v>0</v>
      </c>
      <c r="F20" s="144">
        <f t="shared" si="0"/>
        <v>0</v>
      </c>
      <c r="G20" s="146" t="e">
        <f t="shared" si="1"/>
        <v>#DIV/0!</v>
      </c>
      <c r="H20" s="146" t="e">
        <f>'様式１（調書　歳出１）'!G6+'様式１（調書　歳出１）'!G12+'様式１（調書　歳出１）'!G19+'様式１（調書　歳出２）'!H5+'様式１（調書　歳出２）'!H10+'様式１（調書　歳出２）'!H15</f>
        <v>#DIV/0!</v>
      </c>
    </row>
    <row r="21" spans="1:8" ht="7.5" customHeight="1">
      <c r="A21" s="47"/>
      <c r="B21" s="47"/>
      <c r="C21" s="35"/>
      <c r="D21" s="48"/>
      <c r="E21" s="48"/>
      <c r="F21" s="48"/>
      <c r="G21" s="48"/>
      <c r="H21" s="47"/>
    </row>
    <row r="22" ht="13.5">
      <c r="H22" s="18" t="s">
        <v>6</v>
      </c>
    </row>
    <row r="24" spans="2:3" ht="19.5" customHeight="1">
      <c r="B24" s="21" t="s">
        <v>30</v>
      </c>
      <c r="C24" s="22" t="s">
        <v>228</v>
      </c>
    </row>
    <row r="25" ht="19.5" customHeight="1">
      <c r="C25" s="22" t="s">
        <v>31</v>
      </c>
    </row>
    <row r="26" ht="19.5" customHeight="1">
      <c r="C26" s="22" t="s">
        <v>201</v>
      </c>
    </row>
    <row r="27" ht="19.5" customHeight="1">
      <c r="C27" s="22" t="s">
        <v>202</v>
      </c>
    </row>
    <row r="28" ht="19.5" customHeight="1">
      <c r="C28" s="22" t="s">
        <v>39</v>
      </c>
    </row>
    <row r="29" ht="19.5" customHeight="1">
      <c r="C29" s="22" t="s">
        <v>203</v>
      </c>
    </row>
  </sheetData>
  <sheetProtection/>
  <mergeCells count="4">
    <mergeCell ref="A3:B3"/>
    <mergeCell ref="A20:C20"/>
    <mergeCell ref="A4:A5"/>
    <mergeCell ref="B4:B5"/>
  </mergeCells>
  <printOptions/>
  <pageMargins left="0.984251968503937" right="0.984251968503937" top="1.3779527559055118"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69"/>
  <sheetViews>
    <sheetView zoomScalePageLayoutView="0" workbookViewId="0" topLeftCell="A1">
      <selection activeCell="H4" sqref="H4:H5"/>
    </sheetView>
  </sheetViews>
  <sheetFormatPr defaultColWidth="9.00390625" defaultRowHeight="13.5"/>
  <cols>
    <col min="1" max="1" width="3.125" style="1" customWidth="1"/>
    <col min="2" max="2" width="10.00390625" style="1" customWidth="1"/>
    <col min="3" max="3" width="9.125" style="1" bestFit="1" customWidth="1"/>
    <col min="4" max="5" width="8.625" style="1" customWidth="1"/>
    <col min="6" max="6" width="10.00390625" style="1" bestFit="1" customWidth="1"/>
    <col min="7" max="7" width="9.00390625" style="1" customWidth="1"/>
    <col min="8" max="8" width="10.375" style="1" customWidth="1"/>
    <col min="9" max="9" width="1.875" style="1" customWidth="1"/>
    <col min="10" max="10" width="3.125" style="1" customWidth="1"/>
    <col min="11" max="11" width="10.00390625" style="1" customWidth="1"/>
    <col min="12" max="12" width="9.00390625" style="1" customWidth="1"/>
    <col min="13" max="14" width="8.625" style="1" customWidth="1"/>
    <col min="15" max="16" width="9.00390625" style="1" customWidth="1"/>
    <col min="17" max="17" width="10.75390625" style="1" customWidth="1"/>
    <col min="18" max="16384" width="9.00390625" style="1" customWidth="1"/>
  </cols>
  <sheetData>
    <row r="1" ht="14.25" customHeight="1">
      <c r="B1" s="9" t="s">
        <v>42</v>
      </c>
    </row>
    <row r="2" spans="2:17" ht="18">
      <c r="B2" s="403" t="s">
        <v>158</v>
      </c>
      <c r="C2" s="433"/>
      <c r="D2" s="433"/>
      <c r="E2" s="433"/>
      <c r="F2" s="433"/>
      <c r="G2" s="433"/>
      <c r="H2" s="433"/>
      <c r="N2" s="152" t="s">
        <v>192</v>
      </c>
      <c r="O2" s="328"/>
      <c r="P2" s="328"/>
      <c r="Q2" s="328"/>
    </row>
    <row r="3" ht="15" thickBot="1"/>
    <row r="4" spans="1:18" ht="14.25" customHeight="1" thickTop="1">
      <c r="A4" s="438" t="s">
        <v>71</v>
      </c>
      <c r="B4" s="431"/>
      <c r="C4" s="434" t="s">
        <v>43</v>
      </c>
      <c r="D4" s="52" t="s">
        <v>44</v>
      </c>
      <c r="E4" s="114" t="s">
        <v>45</v>
      </c>
      <c r="F4" s="436" t="s">
        <v>229</v>
      </c>
      <c r="G4" s="431" t="s">
        <v>230</v>
      </c>
      <c r="H4" s="434" t="s">
        <v>46</v>
      </c>
      <c r="I4" s="22"/>
      <c r="J4" s="438" t="s">
        <v>71</v>
      </c>
      <c r="K4" s="431"/>
      <c r="L4" s="434" t="s">
        <v>43</v>
      </c>
      <c r="M4" s="52" t="s">
        <v>44</v>
      </c>
      <c r="N4" s="114" t="s">
        <v>45</v>
      </c>
      <c r="O4" s="436" t="s">
        <v>229</v>
      </c>
      <c r="P4" s="431" t="s">
        <v>230</v>
      </c>
      <c r="Q4" s="434" t="s">
        <v>46</v>
      </c>
      <c r="R4" s="87"/>
    </row>
    <row r="5" spans="1:18" ht="14.25">
      <c r="A5" s="439"/>
      <c r="B5" s="432"/>
      <c r="C5" s="435"/>
      <c r="D5" s="52" t="s">
        <v>156</v>
      </c>
      <c r="E5" s="114" t="s">
        <v>145</v>
      </c>
      <c r="F5" s="437"/>
      <c r="G5" s="432"/>
      <c r="H5" s="435"/>
      <c r="I5" s="22"/>
      <c r="J5" s="439"/>
      <c r="K5" s="432"/>
      <c r="L5" s="435"/>
      <c r="M5" s="52" t="s">
        <v>145</v>
      </c>
      <c r="N5" s="114" t="s">
        <v>145</v>
      </c>
      <c r="O5" s="437"/>
      <c r="P5" s="432"/>
      <c r="Q5" s="435"/>
      <c r="R5" s="87"/>
    </row>
    <row r="6" spans="1:18" ht="10.5" customHeight="1">
      <c r="A6" s="467"/>
      <c r="B6" s="468"/>
      <c r="C6" s="91" t="s">
        <v>5</v>
      </c>
      <c r="D6" s="8" t="s">
        <v>5</v>
      </c>
      <c r="E6" s="115" t="s">
        <v>5</v>
      </c>
      <c r="F6" s="124" t="s">
        <v>5</v>
      </c>
      <c r="G6" s="91" t="s">
        <v>5</v>
      </c>
      <c r="H6" s="121"/>
      <c r="I6" s="32"/>
      <c r="J6" s="440"/>
      <c r="K6" s="441"/>
      <c r="L6" s="8" t="s">
        <v>5</v>
      </c>
      <c r="M6" s="8" t="s">
        <v>5</v>
      </c>
      <c r="N6" s="115" t="s">
        <v>5</v>
      </c>
      <c r="O6" s="124" t="s">
        <v>5</v>
      </c>
      <c r="P6" s="91" t="s">
        <v>5</v>
      </c>
      <c r="Q6" s="121"/>
      <c r="R6" s="87"/>
    </row>
    <row r="7" spans="1:18" ht="12" customHeight="1">
      <c r="A7" s="465"/>
      <c r="B7" s="466"/>
      <c r="C7" s="109"/>
      <c r="D7" s="108"/>
      <c r="E7" s="116"/>
      <c r="F7" s="125"/>
      <c r="G7" s="109"/>
      <c r="H7" s="88"/>
      <c r="I7" s="32"/>
      <c r="J7" s="247"/>
      <c r="K7" s="447"/>
      <c r="L7" s="110"/>
      <c r="M7" s="113"/>
      <c r="N7" s="116"/>
      <c r="O7" s="125"/>
      <c r="P7" s="109"/>
      <c r="Q7" s="88"/>
      <c r="R7" s="87"/>
    </row>
    <row r="8" spans="1:18" ht="12" customHeight="1">
      <c r="A8" s="465"/>
      <c r="B8" s="466"/>
      <c r="C8" s="109"/>
      <c r="D8" s="108"/>
      <c r="E8" s="116"/>
      <c r="F8" s="125"/>
      <c r="G8" s="109"/>
      <c r="H8" s="88"/>
      <c r="I8" s="32"/>
      <c r="J8" s="247"/>
      <c r="K8" s="447"/>
      <c r="L8" s="110"/>
      <c r="M8" s="113"/>
      <c r="N8" s="116"/>
      <c r="O8" s="125"/>
      <c r="P8" s="109"/>
      <c r="Q8" s="88"/>
      <c r="R8" s="87"/>
    </row>
    <row r="9" spans="1:18" ht="12" customHeight="1">
      <c r="A9" s="449"/>
      <c r="B9" s="450"/>
      <c r="C9" s="109"/>
      <c r="D9" s="108"/>
      <c r="E9" s="117"/>
      <c r="F9" s="126"/>
      <c r="G9" s="112"/>
      <c r="H9" s="88"/>
      <c r="I9" s="32"/>
      <c r="J9" s="247"/>
      <c r="K9" s="447"/>
      <c r="L9" s="110"/>
      <c r="M9" s="113"/>
      <c r="N9" s="116"/>
      <c r="O9" s="125"/>
      <c r="P9" s="109"/>
      <c r="Q9" s="88"/>
      <c r="R9" s="87"/>
    </row>
    <row r="10" spans="1:18" ht="12" customHeight="1">
      <c r="A10" s="452"/>
      <c r="B10" s="453"/>
      <c r="C10" s="109"/>
      <c r="D10" s="108"/>
      <c r="E10" s="111"/>
      <c r="F10" s="125"/>
      <c r="G10" s="109"/>
      <c r="H10" s="88"/>
      <c r="I10" s="32"/>
      <c r="J10" s="448"/>
      <c r="K10" s="451"/>
      <c r="L10" s="110"/>
      <c r="M10" s="113"/>
      <c r="N10" s="116"/>
      <c r="O10" s="125"/>
      <c r="P10" s="109"/>
      <c r="Q10" s="88"/>
      <c r="R10" s="87"/>
    </row>
    <row r="11" spans="1:18" ht="12" customHeight="1">
      <c r="A11" s="452"/>
      <c r="B11" s="453"/>
      <c r="C11" s="109"/>
      <c r="D11" s="108"/>
      <c r="E11" s="116"/>
      <c r="F11" s="125"/>
      <c r="G11" s="109"/>
      <c r="H11" s="88"/>
      <c r="I11" s="32"/>
      <c r="J11" s="444"/>
      <c r="K11" s="445"/>
      <c r="L11" s="110"/>
      <c r="M11" s="110"/>
      <c r="N11" s="116"/>
      <c r="O11" s="125"/>
      <c r="P11" s="109"/>
      <c r="Q11" s="88"/>
      <c r="R11" s="87"/>
    </row>
    <row r="12" spans="1:17" ht="12" customHeight="1">
      <c r="A12" s="452"/>
      <c r="B12" s="453"/>
      <c r="C12" s="109"/>
      <c r="D12" s="108"/>
      <c r="E12" s="116"/>
      <c r="F12" s="125"/>
      <c r="G12" s="109"/>
      <c r="H12" s="88"/>
      <c r="I12" s="32"/>
      <c r="J12" s="444"/>
      <c r="K12" s="445"/>
      <c r="L12" s="110"/>
      <c r="M12" s="113"/>
      <c r="N12" s="116"/>
      <c r="O12" s="125"/>
      <c r="P12" s="109"/>
      <c r="Q12" s="88"/>
    </row>
    <row r="13" spans="1:18" ht="12" customHeight="1">
      <c r="A13" s="452"/>
      <c r="B13" s="453"/>
      <c r="C13" s="109"/>
      <c r="D13" s="108"/>
      <c r="E13" s="116"/>
      <c r="F13" s="125"/>
      <c r="G13" s="109"/>
      <c r="H13" s="88"/>
      <c r="I13" s="32"/>
      <c r="J13" s="444"/>
      <c r="K13" s="445"/>
      <c r="L13" s="110"/>
      <c r="M13" s="113"/>
      <c r="N13" s="111"/>
      <c r="O13" s="125"/>
      <c r="P13" s="109"/>
      <c r="Q13" s="88"/>
      <c r="R13" s="87"/>
    </row>
    <row r="14" spans="1:18" ht="12" customHeight="1">
      <c r="A14" s="449"/>
      <c r="B14" s="450"/>
      <c r="C14" s="110"/>
      <c r="D14" s="108"/>
      <c r="E14" s="116"/>
      <c r="F14" s="125"/>
      <c r="G14" s="109"/>
      <c r="H14" s="88"/>
      <c r="I14" s="32"/>
      <c r="J14" s="444"/>
      <c r="K14" s="445"/>
      <c r="L14" s="110"/>
      <c r="M14" s="113"/>
      <c r="N14" s="111"/>
      <c r="O14" s="125"/>
      <c r="P14" s="109"/>
      <c r="Q14" s="88"/>
      <c r="R14" s="87"/>
    </row>
    <row r="15" spans="1:18" ht="12" customHeight="1">
      <c r="A15" s="449"/>
      <c r="B15" s="450"/>
      <c r="C15" s="110"/>
      <c r="D15" s="108"/>
      <c r="E15" s="111"/>
      <c r="F15" s="125"/>
      <c r="G15" s="109"/>
      <c r="H15" s="88"/>
      <c r="I15" s="32"/>
      <c r="J15" s="444"/>
      <c r="K15" s="445"/>
      <c r="L15" s="110"/>
      <c r="M15" s="110"/>
      <c r="N15" s="111"/>
      <c r="O15" s="125"/>
      <c r="P15" s="109"/>
      <c r="Q15" s="88"/>
      <c r="R15" s="87"/>
    </row>
    <row r="16" spans="1:18" ht="12" customHeight="1">
      <c r="A16" s="449"/>
      <c r="B16" s="450"/>
      <c r="C16" s="110"/>
      <c r="D16" s="108"/>
      <c r="E16" s="111"/>
      <c r="F16" s="125"/>
      <c r="G16" s="109"/>
      <c r="H16" s="88"/>
      <c r="I16" s="32"/>
      <c r="J16" s="247"/>
      <c r="K16" s="447"/>
      <c r="L16" s="110"/>
      <c r="M16" s="113"/>
      <c r="N16" s="111"/>
      <c r="O16" s="125"/>
      <c r="P16" s="109"/>
      <c r="Q16" s="88"/>
      <c r="R16" s="87"/>
    </row>
    <row r="17" spans="1:18" ht="12" customHeight="1">
      <c r="A17" s="449"/>
      <c r="B17" s="450"/>
      <c r="C17" s="110"/>
      <c r="D17" s="108"/>
      <c r="E17" s="111"/>
      <c r="F17" s="125"/>
      <c r="G17" s="109"/>
      <c r="H17" s="88"/>
      <c r="I17" s="32"/>
      <c r="J17" s="247"/>
      <c r="K17" s="447"/>
      <c r="L17" s="110"/>
      <c r="M17" s="113"/>
      <c r="N17" s="111"/>
      <c r="O17" s="125"/>
      <c r="P17" s="109"/>
      <c r="Q17" s="88"/>
      <c r="R17" s="87"/>
    </row>
    <row r="18" spans="1:18" ht="12" customHeight="1">
      <c r="A18" s="449"/>
      <c r="B18" s="450"/>
      <c r="C18" s="110"/>
      <c r="D18" s="108"/>
      <c r="E18" s="111"/>
      <c r="F18" s="125"/>
      <c r="G18" s="109"/>
      <c r="H18" s="88"/>
      <c r="I18" s="32"/>
      <c r="J18" s="247"/>
      <c r="K18" s="447"/>
      <c r="L18" s="110"/>
      <c r="M18" s="113"/>
      <c r="N18" s="111"/>
      <c r="O18" s="125"/>
      <c r="P18" s="109"/>
      <c r="Q18" s="88"/>
      <c r="R18" s="87"/>
    </row>
    <row r="19" spans="1:18" ht="12" customHeight="1">
      <c r="A19" s="449"/>
      <c r="B19" s="450"/>
      <c r="C19" s="110"/>
      <c r="D19" s="108"/>
      <c r="E19" s="111"/>
      <c r="F19" s="125"/>
      <c r="G19" s="109"/>
      <c r="H19" s="88"/>
      <c r="I19" s="32"/>
      <c r="J19" s="247"/>
      <c r="K19" s="447"/>
      <c r="L19" s="110"/>
      <c r="M19" s="113"/>
      <c r="N19" s="111"/>
      <c r="O19" s="125"/>
      <c r="P19" s="109"/>
      <c r="Q19" s="88"/>
      <c r="R19" s="87"/>
    </row>
    <row r="20" spans="1:18" ht="12" customHeight="1">
      <c r="A20" s="449"/>
      <c r="B20" s="450"/>
      <c r="C20" s="110"/>
      <c r="D20" s="108"/>
      <c r="E20" s="111"/>
      <c r="F20" s="125"/>
      <c r="G20" s="109"/>
      <c r="H20" s="88"/>
      <c r="I20" s="32"/>
      <c r="J20" s="444"/>
      <c r="K20" s="445"/>
      <c r="L20" s="110"/>
      <c r="M20" s="113"/>
      <c r="N20" s="111"/>
      <c r="O20" s="125"/>
      <c r="P20" s="109"/>
      <c r="Q20" s="88"/>
      <c r="R20" s="87"/>
    </row>
    <row r="21" spans="1:18" ht="12" customHeight="1">
      <c r="A21" s="449"/>
      <c r="B21" s="450"/>
      <c r="C21" s="110"/>
      <c r="D21" s="108"/>
      <c r="E21" s="111"/>
      <c r="F21" s="125"/>
      <c r="G21" s="109"/>
      <c r="H21" s="88"/>
      <c r="I21" s="32"/>
      <c r="J21" s="442"/>
      <c r="K21" s="443"/>
      <c r="L21" s="110"/>
      <c r="M21" s="110"/>
      <c r="N21" s="111"/>
      <c r="O21" s="125"/>
      <c r="P21" s="109"/>
      <c r="Q21" s="88"/>
      <c r="R21" s="87"/>
    </row>
    <row r="22" spans="1:18" ht="12" customHeight="1">
      <c r="A22" s="449"/>
      <c r="B22" s="450"/>
      <c r="C22" s="110"/>
      <c r="D22" s="108"/>
      <c r="E22" s="111"/>
      <c r="F22" s="125"/>
      <c r="G22" s="109"/>
      <c r="H22" s="88"/>
      <c r="I22" s="32"/>
      <c r="J22" s="442"/>
      <c r="K22" s="443"/>
      <c r="L22" s="110"/>
      <c r="M22" s="113"/>
      <c r="N22" s="111"/>
      <c r="O22" s="125"/>
      <c r="P22" s="109"/>
      <c r="Q22" s="88"/>
      <c r="R22" s="87"/>
    </row>
    <row r="23" spans="1:18" ht="12" customHeight="1">
      <c r="A23" s="449"/>
      <c r="B23" s="450"/>
      <c r="C23" s="110"/>
      <c r="D23" s="108"/>
      <c r="E23" s="116"/>
      <c r="F23" s="125"/>
      <c r="G23" s="109"/>
      <c r="H23" s="88"/>
      <c r="I23" s="32"/>
      <c r="J23" s="442"/>
      <c r="K23" s="443"/>
      <c r="L23" s="110"/>
      <c r="M23" s="113"/>
      <c r="N23" s="111"/>
      <c r="O23" s="125"/>
      <c r="P23" s="109"/>
      <c r="Q23" s="88"/>
      <c r="R23" s="87"/>
    </row>
    <row r="24" spans="1:17" ht="12" customHeight="1">
      <c r="A24" s="449"/>
      <c r="B24" s="450"/>
      <c r="C24" s="110"/>
      <c r="D24" s="108"/>
      <c r="E24" s="111"/>
      <c r="F24" s="125"/>
      <c r="G24" s="109"/>
      <c r="H24" s="88"/>
      <c r="I24" s="32"/>
      <c r="J24" s="442"/>
      <c r="K24" s="443"/>
      <c r="L24" s="110"/>
      <c r="M24" s="113"/>
      <c r="N24" s="111"/>
      <c r="O24" s="125"/>
      <c r="P24" s="109"/>
      <c r="Q24" s="88"/>
    </row>
    <row r="25" spans="1:17" ht="12" customHeight="1">
      <c r="A25" s="449"/>
      <c r="B25" s="450"/>
      <c r="C25" s="110"/>
      <c r="D25" s="108"/>
      <c r="E25" s="111"/>
      <c r="F25" s="125"/>
      <c r="G25" s="109"/>
      <c r="H25" s="88"/>
      <c r="I25" s="32"/>
      <c r="J25" s="448"/>
      <c r="K25" s="295"/>
      <c r="L25" s="110"/>
      <c r="M25" s="113"/>
      <c r="N25" s="111"/>
      <c r="O25" s="125"/>
      <c r="P25" s="109"/>
      <c r="Q25" s="88"/>
    </row>
    <row r="26" spans="1:17" ht="12" customHeight="1">
      <c r="A26" s="449"/>
      <c r="B26" s="450"/>
      <c r="C26" s="110"/>
      <c r="D26" s="108"/>
      <c r="E26" s="111"/>
      <c r="F26" s="125"/>
      <c r="G26" s="109"/>
      <c r="H26" s="88"/>
      <c r="I26" s="32"/>
      <c r="J26" s="448"/>
      <c r="K26" s="295"/>
      <c r="L26" s="110"/>
      <c r="M26" s="113"/>
      <c r="N26" s="111"/>
      <c r="O26" s="125"/>
      <c r="P26" s="109"/>
      <c r="Q26" s="88"/>
    </row>
    <row r="27" spans="1:17" ht="12" customHeight="1">
      <c r="A27" s="449"/>
      <c r="B27" s="450"/>
      <c r="C27" s="110"/>
      <c r="D27" s="108"/>
      <c r="E27" s="111"/>
      <c r="F27" s="125"/>
      <c r="G27" s="109"/>
      <c r="H27" s="88"/>
      <c r="I27" s="32"/>
      <c r="J27" s="448"/>
      <c r="K27" s="295"/>
      <c r="L27" s="110"/>
      <c r="M27" s="113"/>
      <c r="N27" s="111"/>
      <c r="O27" s="125"/>
      <c r="P27" s="109"/>
      <c r="Q27" s="88"/>
    </row>
    <row r="28" spans="1:17" ht="12" customHeight="1">
      <c r="A28" s="449"/>
      <c r="B28" s="450"/>
      <c r="C28" s="110"/>
      <c r="D28" s="108"/>
      <c r="E28" s="111"/>
      <c r="F28" s="125"/>
      <c r="G28" s="109"/>
      <c r="H28" s="88"/>
      <c r="I28" s="32"/>
      <c r="J28" s="457" t="s">
        <v>47</v>
      </c>
      <c r="K28" s="455" t="s">
        <v>48</v>
      </c>
      <c r="L28" s="427"/>
      <c r="M28" s="427"/>
      <c r="N28" s="429"/>
      <c r="O28" s="423"/>
      <c r="P28" s="425"/>
      <c r="Q28" s="427"/>
    </row>
    <row r="29" spans="1:17" ht="12" customHeight="1">
      <c r="A29" s="449"/>
      <c r="B29" s="450"/>
      <c r="C29" s="110"/>
      <c r="D29" s="108"/>
      <c r="E29" s="111"/>
      <c r="F29" s="125"/>
      <c r="G29" s="109"/>
      <c r="H29" s="88"/>
      <c r="I29" s="32"/>
      <c r="J29" s="458"/>
      <c r="K29" s="456"/>
      <c r="L29" s="428"/>
      <c r="M29" s="428"/>
      <c r="N29" s="430"/>
      <c r="O29" s="424"/>
      <c r="P29" s="426"/>
      <c r="Q29" s="428"/>
    </row>
    <row r="30" spans="1:17" ht="12" customHeight="1">
      <c r="A30" s="449"/>
      <c r="B30" s="450"/>
      <c r="C30" s="108"/>
      <c r="D30" s="112"/>
      <c r="E30" s="117"/>
      <c r="F30" s="126"/>
      <c r="G30" s="119"/>
      <c r="H30" s="88"/>
      <c r="I30" s="32"/>
      <c r="J30" s="458"/>
      <c r="K30" s="455" t="s">
        <v>49</v>
      </c>
      <c r="L30" s="427"/>
      <c r="M30" s="427"/>
      <c r="N30" s="429"/>
      <c r="O30" s="423"/>
      <c r="P30" s="425"/>
      <c r="Q30" s="427"/>
    </row>
    <row r="31" spans="1:17" ht="12" customHeight="1">
      <c r="A31" s="449"/>
      <c r="B31" s="450"/>
      <c r="C31" s="108"/>
      <c r="D31" s="108"/>
      <c r="E31" s="117"/>
      <c r="F31" s="126"/>
      <c r="G31" s="112"/>
      <c r="H31" s="88"/>
      <c r="I31" s="9"/>
      <c r="J31" s="458"/>
      <c r="K31" s="456"/>
      <c r="L31" s="428"/>
      <c r="M31" s="428"/>
      <c r="N31" s="430"/>
      <c r="O31" s="424"/>
      <c r="P31" s="426"/>
      <c r="Q31" s="428"/>
    </row>
    <row r="32" spans="1:17" ht="12" customHeight="1">
      <c r="A32" s="449"/>
      <c r="B32" s="450"/>
      <c r="C32" s="108"/>
      <c r="D32" s="108"/>
      <c r="E32" s="171"/>
      <c r="F32" s="126"/>
      <c r="G32" s="172"/>
      <c r="H32" s="88"/>
      <c r="I32" s="9"/>
      <c r="J32" s="458"/>
      <c r="K32" s="455" t="s">
        <v>50</v>
      </c>
      <c r="L32" s="419"/>
      <c r="M32" s="419"/>
      <c r="N32" s="421"/>
      <c r="O32" s="423"/>
      <c r="P32" s="417"/>
      <c r="Q32" s="419"/>
    </row>
    <row r="33" spans="1:17" ht="12" customHeight="1">
      <c r="A33" s="449"/>
      <c r="B33" s="450"/>
      <c r="C33" s="108"/>
      <c r="D33" s="108"/>
      <c r="E33" s="171"/>
      <c r="F33" s="126"/>
      <c r="G33" s="172"/>
      <c r="H33" s="88"/>
      <c r="I33" s="9"/>
      <c r="J33" s="458"/>
      <c r="K33" s="456"/>
      <c r="L33" s="420"/>
      <c r="M33" s="420"/>
      <c r="N33" s="422"/>
      <c r="O33" s="424"/>
      <c r="P33" s="418"/>
      <c r="Q33" s="420"/>
    </row>
    <row r="34" spans="1:17" ht="12" customHeight="1">
      <c r="A34" s="449"/>
      <c r="B34" s="450"/>
      <c r="C34" s="108"/>
      <c r="D34" s="108"/>
      <c r="E34" s="171"/>
      <c r="F34" s="126"/>
      <c r="G34" s="172"/>
      <c r="H34" s="88"/>
      <c r="I34" s="9"/>
      <c r="J34" s="458"/>
      <c r="K34" s="455" t="s">
        <v>51</v>
      </c>
      <c r="L34" s="419"/>
      <c r="M34" s="419"/>
      <c r="N34" s="421"/>
      <c r="O34" s="423"/>
      <c r="P34" s="417"/>
      <c r="Q34" s="419"/>
    </row>
    <row r="35" spans="1:17" ht="12" customHeight="1">
      <c r="A35" s="449"/>
      <c r="B35" s="450"/>
      <c r="C35" s="108"/>
      <c r="D35" s="108"/>
      <c r="E35" s="171"/>
      <c r="F35" s="126"/>
      <c r="G35" s="172"/>
      <c r="H35" s="88"/>
      <c r="I35" s="9"/>
      <c r="J35" s="458"/>
      <c r="K35" s="456"/>
      <c r="L35" s="420"/>
      <c r="M35" s="420"/>
      <c r="N35" s="422"/>
      <c r="O35" s="424"/>
      <c r="P35" s="418"/>
      <c r="Q35" s="420"/>
    </row>
    <row r="36" spans="1:17" ht="12" customHeight="1">
      <c r="A36" s="449"/>
      <c r="B36" s="450"/>
      <c r="C36" s="108"/>
      <c r="D36" s="108"/>
      <c r="E36" s="171"/>
      <c r="F36" s="126"/>
      <c r="G36" s="172"/>
      <c r="H36" s="88"/>
      <c r="I36" s="9"/>
      <c r="J36" s="458"/>
      <c r="K36" s="460" t="s">
        <v>25</v>
      </c>
      <c r="L36" s="419"/>
      <c r="M36" s="419"/>
      <c r="N36" s="421"/>
      <c r="O36" s="423"/>
      <c r="P36" s="417"/>
      <c r="Q36" s="419"/>
    </row>
    <row r="37" spans="1:17" ht="12" customHeight="1">
      <c r="A37" s="449"/>
      <c r="B37" s="450"/>
      <c r="C37" s="108"/>
      <c r="D37" s="108"/>
      <c r="E37" s="171"/>
      <c r="F37" s="126"/>
      <c r="G37" s="172"/>
      <c r="H37" s="88"/>
      <c r="I37" s="9"/>
      <c r="J37" s="459"/>
      <c r="K37" s="428"/>
      <c r="L37" s="420"/>
      <c r="M37" s="420"/>
      <c r="N37" s="422"/>
      <c r="O37" s="424"/>
      <c r="P37" s="418"/>
      <c r="Q37" s="420"/>
    </row>
    <row r="38" spans="1:17" ht="12" customHeight="1">
      <c r="A38" s="449"/>
      <c r="B38" s="450"/>
      <c r="C38" s="108"/>
      <c r="D38" s="108"/>
      <c r="E38" s="171"/>
      <c r="F38" s="126"/>
      <c r="G38" s="172"/>
      <c r="H38" s="88"/>
      <c r="I38" s="9"/>
      <c r="J38" s="461" t="s">
        <v>52</v>
      </c>
      <c r="K38" s="462"/>
      <c r="L38" s="419"/>
      <c r="M38" s="419"/>
      <c r="N38" s="421"/>
      <c r="O38" s="423"/>
      <c r="P38" s="417"/>
      <c r="Q38" s="419"/>
    </row>
    <row r="39" spans="1:17" ht="12" customHeight="1" thickBot="1">
      <c r="A39" s="449"/>
      <c r="B39" s="450"/>
      <c r="C39" s="108"/>
      <c r="D39" s="108"/>
      <c r="E39" s="171"/>
      <c r="F39" s="126"/>
      <c r="G39" s="172"/>
      <c r="H39" s="88"/>
      <c r="I39" s="9"/>
      <c r="J39" s="463"/>
      <c r="K39" s="464"/>
      <c r="L39" s="420"/>
      <c r="M39" s="420"/>
      <c r="N39" s="422"/>
      <c r="O39" s="454"/>
      <c r="P39" s="418"/>
      <c r="Q39" s="420"/>
    </row>
    <row r="40" spans="1:9" ht="12" customHeight="1" thickTop="1">
      <c r="A40" s="449"/>
      <c r="B40" s="450"/>
      <c r="C40" s="108"/>
      <c r="D40" s="108"/>
      <c r="E40" s="171"/>
      <c r="F40" s="126"/>
      <c r="G40" s="172"/>
      <c r="H40" s="88"/>
      <c r="I40" s="9"/>
    </row>
    <row r="41" spans="1:9" ht="12" customHeight="1">
      <c r="A41" s="449"/>
      <c r="B41" s="450"/>
      <c r="C41" s="108"/>
      <c r="D41" s="108"/>
      <c r="E41" s="171"/>
      <c r="F41" s="126"/>
      <c r="G41" s="172"/>
      <c r="H41" s="88"/>
      <c r="I41" s="9"/>
    </row>
    <row r="42" spans="1:9" ht="12" customHeight="1">
      <c r="A42" s="449"/>
      <c r="B42" s="450"/>
      <c r="C42" s="108"/>
      <c r="D42" s="108"/>
      <c r="E42" s="171"/>
      <c r="F42" s="126"/>
      <c r="G42" s="172"/>
      <c r="H42" s="88"/>
      <c r="I42" s="9"/>
    </row>
    <row r="43" spans="1:9" ht="12" customHeight="1">
      <c r="A43" s="449"/>
      <c r="B43" s="450"/>
      <c r="C43" s="108"/>
      <c r="D43" s="108"/>
      <c r="E43" s="171"/>
      <c r="F43" s="126"/>
      <c r="G43" s="172"/>
      <c r="H43" s="88"/>
      <c r="I43" s="9"/>
    </row>
    <row r="44" spans="1:9" ht="12" customHeight="1">
      <c r="A44" s="449"/>
      <c r="B44" s="450"/>
      <c r="C44" s="108"/>
      <c r="D44" s="108"/>
      <c r="E44" s="171"/>
      <c r="F44" s="126"/>
      <c r="G44" s="172"/>
      <c r="H44" s="88"/>
      <c r="I44" s="9"/>
    </row>
    <row r="45" spans="1:8" ht="16.5" customHeight="1" thickBot="1">
      <c r="A45" s="248"/>
      <c r="B45" s="446"/>
      <c r="C45" s="151"/>
      <c r="D45" s="151"/>
      <c r="E45" s="173"/>
      <c r="F45" s="175"/>
      <c r="G45" s="174"/>
      <c r="H45" s="120"/>
    </row>
    <row r="46" spans="1:17" ht="8.25" customHeight="1" thickTop="1">
      <c r="A46" s="54"/>
      <c r="B46" s="54"/>
      <c r="C46" s="54"/>
      <c r="D46" s="54"/>
      <c r="E46" s="54"/>
      <c r="F46" s="54"/>
      <c r="G46" s="54"/>
      <c r="H46" s="54"/>
      <c r="I46" s="54"/>
      <c r="J46" s="54"/>
      <c r="K46" s="54"/>
      <c r="L46" s="54"/>
      <c r="M46" s="54"/>
      <c r="N46" s="54"/>
      <c r="O46" s="54"/>
      <c r="P46" s="54"/>
      <c r="Q46" s="54"/>
    </row>
    <row r="47" spans="1:17" ht="10.5" customHeight="1">
      <c r="A47" s="54"/>
      <c r="B47" s="54"/>
      <c r="C47" s="54"/>
      <c r="D47" s="54"/>
      <c r="E47" s="54"/>
      <c r="F47" s="54"/>
      <c r="G47" s="54"/>
      <c r="H47" s="54"/>
      <c r="I47" s="54"/>
      <c r="J47" s="150"/>
      <c r="K47" s="150"/>
      <c r="L47" s="150"/>
      <c r="M47" s="150"/>
      <c r="N47" s="150"/>
      <c r="O47" s="150"/>
      <c r="P47" s="150"/>
      <c r="Q47" s="150"/>
    </row>
    <row r="48" spans="1:17" ht="10.5" customHeight="1">
      <c r="A48" s="54"/>
      <c r="B48" s="54"/>
      <c r="C48" s="54"/>
      <c r="D48" s="54"/>
      <c r="E48" s="54"/>
      <c r="F48" s="54"/>
      <c r="G48" s="54"/>
      <c r="H48" s="54"/>
      <c r="I48" s="54"/>
      <c r="J48" s="150"/>
      <c r="K48" s="150"/>
      <c r="L48" s="150"/>
      <c r="M48" s="150"/>
      <c r="N48" s="150"/>
      <c r="O48" s="150"/>
      <c r="P48" s="150"/>
      <c r="Q48" s="150"/>
    </row>
    <row r="49" spans="1:17" ht="13.5">
      <c r="A49" s="54"/>
      <c r="B49" s="83"/>
      <c r="C49" s="54"/>
      <c r="D49" s="54"/>
      <c r="E49" s="54"/>
      <c r="F49" s="54"/>
      <c r="G49" s="54"/>
      <c r="H49" s="54"/>
      <c r="I49" s="54"/>
      <c r="J49" s="54"/>
      <c r="K49" s="150" t="s">
        <v>147</v>
      </c>
      <c r="L49" s="150"/>
      <c r="M49" s="150"/>
      <c r="N49" s="150"/>
      <c r="O49" s="150"/>
      <c r="P49" s="150"/>
      <c r="Q49" s="150"/>
    </row>
    <row r="50" spans="1:17" ht="13.5">
      <c r="A50" s="54"/>
      <c r="B50" s="83"/>
      <c r="C50" s="54"/>
      <c r="D50" s="54"/>
      <c r="E50" s="54"/>
      <c r="F50" s="54"/>
      <c r="G50" s="54"/>
      <c r="H50" s="54"/>
      <c r="I50" s="54"/>
      <c r="J50" s="54"/>
      <c r="K50" s="150"/>
      <c r="L50" s="150"/>
      <c r="M50" s="150"/>
      <c r="N50" s="150"/>
      <c r="O50" s="150"/>
      <c r="P50" s="150"/>
      <c r="Q50" s="150"/>
    </row>
    <row r="51" spans="1:17" ht="13.5">
      <c r="A51" s="54"/>
      <c r="B51" s="83"/>
      <c r="C51" s="54"/>
      <c r="D51" s="54"/>
      <c r="E51" s="54"/>
      <c r="F51" s="54"/>
      <c r="G51" s="54"/>
      <c r="H51" s="54"/>
      <c r="I51" s="54"/>
      <c r="J51" s="54"/>
      <c r="K51" s="54"/>
      <c r="L51" s="54"/>
      <c r="M51" s="54"/>
      <c r="N51" s="54"/>
      <c r="O51" s="54"/>
      <c r="P51" s="54"/>
      <c r="Q51" s="54"/>
    </row>
    <row r="52" spans="1:18" ht="13.5">
      <c r="A52" s="54"/>
      <c r="B52" s="83"/>
      <c r="C52" s="54"/>
      <c r="D52" s="54"/>
      <c r="E52" s="54"/>
      <c r="F52" s="54"/>
      <c r="G52" s="54"/>
      <c r="H52" s="54"/>
      <c r="I52" s="54"/>
      <c r="J52" s="150" t="s">
        <v>147</v>
      </c>
      <c r="K52" s="150"/>
      <c r="L52" s="150"/>
      <c r="M52" s="150"/>
      <c r="N52" s="150"/>
      <c r="O52" s="150"/>
      <c r="P52" s="150"/>
      <c r="Q52" s="150"/>
      <c r="R52" s="150"/>
    </row>
    <row r="53" spans="1:18" ht="13.5">
      <c r="A53" s="54"/>
      <c r="B53" s="83"/>
      <c r="C53" s="54"/>
      <c r="D53" s="54"/>
      <c r="E53" s="54"/>
      <c r="F53" s="54"/>
      <c r="G53" s="54"/>
      <c r="H53" s="54"/>
      <c r="I53" s="54"/>
      <c r="J53" s="150"/>
      <c r="K53" s="150"/>
      <c r="L53" s="150"/>
      <c r="M53" s="150"/>
      <c r="N53" s="150"/>
      <c r="O53" s="150"/>
      <c r="P53" s="150"/>
      <c r="Q53" s="150"/>
      <c r="R53" s="150"/>
    </row>
    <row r="54" spans="1:17" ht="13.5">
      <c r="A54" s="54"/>
      <c r="B54" s="83"/>
      <c r="C54" s="54"/>
      <c r="D54" s="54"/>
      <c r="E54" s="54"/>
      <c r="F54" s="54"/>
      <c r="G54" s="54"/>
      <c r="H54" s="54"/>
      <c r="I54" s="54"/>
      <c r="J54" s="54"/>
      <c r="K54" s="54"/>
      <c r="L54" s="54"/>
      <c r="M54" s="54"/>
      <c r="N54" s="54"/>
      <c r="O54" s="54"/>
      <c r="P54" s="54"/>
      <c r="Q54" s="54"/>
    </row>
    <row r="55" spans="1:17" ht="13.5">
      <c r="A55" s="54"/>
      <c r="B55" s="83"/>
      <c r="C55" s="54"/>
      <c r="D55" s="54"/>
      <c r="E55" s="54"/>
      <c r="F55" s="54"/>
      <c r="G55" s="54"/>
      <c r="H55" s="54"/>
      <c r="I55" s="54"/>
      <c r="J55" s="54"/>
      <c r="K55" s="54"/>
      <c r="L55" s="54"/>
      <c r="M55" s="54"/>
      <c r="N55" s="54"/>
      <c r="O55" s="54"/>
      <c r="P55" s="54"/>
      <c r="Q55" s="54"/>
    </row>
    <row r="56" spans="1:17" ht="13.5">
      <c r="A56" s="54"/>
      <c r="B56" s="83"/>
      <c r="C56" s="54"/>
      <c r="D56" s="54"/>
      <c r="E56" s="54"/>
      <c r="F56" s="54"/>
      <c r="G56" s="54"/>
      <c r="H56" s="54"/>
      <c r="I56" s="54"/>
      <c r="J56" s="54"/>
      <c r="K56" s="150" t="s">
        <v>147</v>
      </c>
      <c r="L56" s="150"/>
      <c r="M56" s="150"/>
      <c r="N56" s="150"/>
      <c r="O56" s="150"/>
      <c r="P56" s="150"/>
      <c r="Q56" s="150"/>
    </row>
    <row r="57" spans="2:17" ht="13.5">
      <c r="B57" s="90"/>
      <c r="K57" s="150"/>
      <c r="L57" s="150"/>
      <c r="M57" s="150"/>
      <c r="N57" s="150"/>
      <c r="O57" s="150"/>
      <c r="P57" s="150"/>
      <c r="Q57" s="150"/>
    </row>
    <row r="58" ht="13.5">
      <c r="B58" s="90"/>
    </row>
    <row r="59" spans="2:18" ht="13.5">
      <c r="B59" s="90"/>
      <c r="R59" s="150"/>
    </row>
    <row r="60" spans="2:18" ht="13.5">
      <c r="B60" s="90"/>
      <c r="R60" s="150"/>
    </row>
    <row r="61" ht="13.5">
      <c r="B61" s="90"/>
    </row>
    <row r="62" ht="13.5">
      <c r="B62" s="90"/>
    </row>
    <row r="63" ht="13.5">
      <c r="B63" s="90"/>
    </row>
    <row r="64" ht="13.5">
      <c r="B64" s="48"/>
    </row>
    <row r="65" ht="13.5">
      <c r="B65" s="48"/>
    </row>
    <row r="66" ht="13.5">
      <c r="B66" s="83"/>
    </row>
    <row r="67" ht="13.5">
      <c r="B67" s="83"/>
    </row>
    <row r="68" ht="13.5">
      <c r="B68" s="83"/>
    </row>
    <row r="69" ht="13.5">
      <c r="B69" s="83"/>
    </row>
  </sheetData>
  <sheetProtection/>
  <mergeCells count="127">
    <mergeCell ref="A4:B5"/>
    <mergeCell ref="A7:B7"/>
    <mergeCell ref="A8:B8"/>
    <mergeCell ref="A10:B10"/>
    <mergeCell ref="A11:B11"/>
    <mergeCell ref="A12:B12"/>
    <mergeCell ref="A9:B9"/>
    <mergeCell ref="A6:B6"/>
    <mergeCell ref="P38:P39"/>
    <mergeCell ref="Q38:Q39"/>
    <mergeCell ref="A28:B28"/>
    <mergeCell ref="A29:B29"/>
    <mergeCell ref="A30:B30"/>
    <mergeCell ref="A31:B31"/>
    <mergeCell ref="K32:K33"/>
    <mergeCell ref="K34:K35"/>
    <mergeCell ref="J38:K39"/>
    <mergeCell ref="L38:L39"/>
    <mergeCell ref="J15:K15"/>
    <mergeCell ref="K28:K29"/>
    <mergeCell ref="J28:J37"/>
    <mergeCell ref="J23:K23"/>
    <mergeCell ref="J25:K25"/>
    <mergeCell ref="J21:K21"/>
    <mergeCell ref="J16:K16"/>
    <mergeCell ref="K36:K37"/>
    <mergeCell ref="O38:O39"/>
    <mergeCell ref="K30:K31"/>
    <mergeCell ref="A24:B24"/>
    <mergeCell ref="A25:B25"/>
    <mergeCell ref="A26:B26"/>
    <mergeCell ref="A35:B35"/>
    <mergeCell ref="A16:B16"/>
    <mergeCell ref="A17:B17"/>
    <mergeCell ref="A18:B18"/>
    <mergeCell ref="A19:B19"/>
    <mergeCell ref="J22:K22"/>
    <mergeCell ref="J10:K10"/>
    <mergeCell ref="A13:B13"/>
    <mergeCell ref="A14:B14"/>
    <mergeCell ref="A15:B15"/>
    <mergeCell ref="A21:B21"/>
    <mergeCell ref="A20:B20"/>
    <mergeCell ref="A22:B22"/>
    <mergeCell ref="A23:B23"/>
    <mergeCell ref="J17:K17"/>
    <mergeCell ref="J18:K18"/>
    <mergeCell ref="A32:B32"/>
    <mergeCell ref="A33:B33"/>
    <mergeCell ref="A34:B34"/>
    <mergeCell ref="A27:B27"/>
    <mergeCell ref="A36:B36"/>
    <mergeCell ref="A37:B37"/>
    <mergeCell ref="A38:B38"/>
    <mergeCell ref="A39:B39"/>
    <mergeCell ref="A41:B41"/>
    <mergeCell ref="A42:B42"/>
    <mergeCell ref="A43:B43"/>
    <mergeCell ref="A44:B44"/>
    <mergeCell ref="A40:B40"/>
    <mergeCell ref="A45:B45"/>
    <mergeCell ref="J7:K7"/>
    <mergeCell ref="J8:K8"/>
    <mergeCell ref="J9:K9"/>
    <mergeCell ref="J19:K19"/>
    <mergeCell ref="J20:K20"/>
    <mergeCell ref="J24:K24"/>
    <mergeCell ref="J26:K26"/>
    <mergeCell ref="J27:K27"/>
    <mergeCell ref="J6:K6"/>
    <mergeCell ref="L4:L5"/>
    <mergeCell ref="J12:K12"/>
    <mergeCell ref="J13:K13"/>
    <mergeCell ref="J14:K14"/>
    <mergeCell ref="J11:K11"/>
    <mergeCell ref="P4:P5"/>
    <mergeCell ref="B2:H2"/>
    <mergeCell ref="C4:C5"/>
    <mergeCell ref="F4:F5"/>
    <mergeCell ref="G4:G5"/>
    <mergeCell ref="H4:H5"/>
    <mergeCell ref="J4:K5"/>
    <mergeCell ref="O2:Q2"/>
    <mergeCell ref="Q4:Q5"/>
    <mergeCell ref="O4:O5"/>
    <mergeCell ref="M38:M39"/>
    <mergeCell ref="N38:N39"/>
    <mergeCell ref="L28:L29"/>
    <mergeCell ref="M28:M29"/>
    <mergeCell ref="N28:N29"/>
    <mergeCell ref="O28:O29"/>
    <mergeCell ref="L32:L33"/>
    <mergeCell ref="M32:M33"/>
    <mergeCell ref="N32:N33"/>
    <mergeCell ref="O32:O33"/>
    <mergeCell ref="O34:O35"/>
    <mergeCell ref="O36:O37"/>
    <mergeCell ref="P28:P29"/>
    <mergeCell ref="Q28:Q29"/>
    <mergeCell ref="L30:L31"/>
    <mergeCell ref="M30:M31"/>
    <mergeCell ref="N30:N31"/>
    <mergeCell ref="O30:O31"/>
    <mergeCell ref="P30:P31"/>
    <mergeCell ref="Q30:Q31"/>
    <mergeCell ref="L34:L35"/>
    <mergeCell ref="L36:L37"/>
    <mergeCell ref="M34:M35"/>
    <mergeCell ref="M36:M37"/>
    <mergeCell ref="N34:N35"/>
    <mergeCell ref="N36:N37"/>
    <mergeCell ref="P34:P35"/>
    <mergeCell ref="P36:P37"/>
    <mergeCell ref="Q34:Q35"/>
    <mergeCell ref="Q36:Q37"/>
    <mergeCell ref="P32:P33"/>
    <mergeCell ref="Q32:Q33"/>
  </mergeCells>
  <printOptions/>
  <pageMargins left="0.5905511811023623" right="0.3937007874015748" top="0.6299212598425197" bottom="0.6299212598425197" header="0.5118110236220472" footer="0.5118110236220472"/>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dimension ref="A1:F28"/>
  <sheetViews>
    <sheetView zoomScalePageLayoutView="0" workbookViewId="0" topLeftCell="A1">
      <selection activeCell="G2" sqref="G2"/>
    </sheetView>
  </sheetViews>
  <sheetFormatPr defaultColWidth="9.00390625" defaultRowHeight="13.5"/>
  <cols>
    <col min="1" max="1" width="43.125" style="1" customWidth="1"/>
    <col min="2" max="2" width="24.125" style="1" customWidth="1"/>
    <col min="3" max="3" width="12.375" style="1" customWidth="1"/>
    <col min="4" max="4" width="19.375" style="1" customWidth="1"/>
    <col min="5" max="5" width="25.00390625" style="1" customWidth="1"/>
    <col min="6" max="6" width="15.00390625" style="1" customWidth="1"/>
    <col min="7" max="16384" width="9.00390625" style="1" customWidth="1"/>
  </cols>
  <sheetData>
    <row r="1" ht="13.5">
      <c r="A1" s="9" t="s">
        <v>53</v>
      </c>
    </row>
    <row r="2" spans="1:6" ht="37.5" customHeight="1">
      <c r="A2" s="403" t="s">
        <v>231</v>
      </c>
      <c r="B2" s="403"/>
      <c r="C2" s="403"/>
      <c r="D2" s="403"/>
      <c r="E2" s="403"/>
      <c r="F2" s="403"/>
    </row>
    <row r="3" spans="4:6" ht="22.5" customHeight="1">
      <c r="D3" s="152" t="s">
        <v>192</v>
      </c>
      <c r="E3" s="471"/>
      <c r="F3" s="471"/>
    </row>
    <row r="5" spans="1:6" ht="30" customHeight="1">
      <c r="A5" s="49" t="s">
        <v>54</v>
      </c>
      <c r="B5" s="50" t="s">
        <v>160</v>
      </c>
      <c r="C5" s="49" t="s">
        <v>55</v>
      </c>
      <c r="D5" s="50" t="s">
        <v>56</v>
      </c>
      <c r="E5" s="469" t="s">
        <v>57</v>
      </c>
      <c r="F5" s="470"/>
    </row>
    <row r="6" spans="1:6" ht="12" customHeight="1">
      <c r="A6" s="33" t="s">
        <v>59</v>
      </c>
      <c r="B6" s="33" t="s">
        <v>60</v>
      </c>
      <c r="C6" s="33" t="s">
        <v>61</v>
      </c>
      <c r="D6" s="33" t="s">
        <v>62</v>
      </c>
      <c r="E6" s="97"/>
      <c r="F6" s="99" t="s">
        <v>63</v>
      </c>
    </row>
    <row r="7" spans="1:6" s="48" customFormat="1" ht="17.25" customHeight="1">
      <c r="A7" s="103"/>
      <c r="B7" s="103"/>
      <c r="C7" s="103"/>
      <c r="D7" s="103"/>
      <c r="E7" s="100" t="s">
        <v>148</v>
      </c>
      <c r="F7" s="104"/>
    </row>
    <row r="8" spans="1:6" s="48" customFormat="1" ht="17.25" customHeight="1">
      <c r="A8" s="131" t="s">
        <v>149</v>
      </c>
      <c r="B8" s="102" t="s">
        <v>149</v>
      </c>
      <c r="C8" s="102"/>
      <c r="D8" s="102"/>
      <c r="E8" s="101" t="s">
        <v>149</v>
      </c>
      <c r="F8" s="105"/>
    </row>
    <row r="9" spans="1:6" s="48" customFormat="1" ht="17.25" customHeight="1">
      <c r="A9" s="131"/>
      <c r="B9" s="102"/>
      <c r="C9" s="102"/>
      <c r="D9" s="102"/>
      <c r="E9" s="101" t="s">
        <v>148</v>
      </c>
      <c r="F9" s="105"/>
    </row>
    <row r="10" spans="1:6" s="48" customFormat="1" ht="17.25" customHeight="1">
      <c r="A10" s="102" t="s">
        <v>149</v>
      </c>
      <c r="B10" s="102"/>
      <c r="C10" s="102"/>
      <c r="D10" s="102"/>
      <c r="E10" s="101" t="s">
        <v>148</v>
      </c>
      <c r="F10" s="105"/>
    </row>
    <row r="11" spans="1:6" s="48" customFormat="1" ht="17.25" customHeight="1">
      <c r="A11" s="95"/>
      <c r="B11" s="95"/>
      <c r="C11" s="95"/>
      <c r="D11" s="95"/>
      <c r="E11" s="107" t="s">
        <v>148</v>
      </c>
      <c r="F11" s="106"/>
    </row>
    <row r="12" spans="1:6" s="48" customFormat="1" ht="17.25" customHeight="1">
      <c r="A12" s="103"/>
      <c r="B12" s="103"/>
      <c r="C12" s="103"/>
      <c r="D12" s="103"/>
      <c r="E12" s="100" t="s">
        <v>148</v>
      </c>
      <c r="F12" s="104"/>
    </row>
    <row r="13" spans="1:6" s="48" customFormat="1" ht="17.25" customHeight="1">
      <c r="A13" s="131" t="s">
        <v>149</v>
      </c>
      <c r="B13" s="102" t="s">
        <v>149</v>
      </c>
      <c r="C13" s="102"/>
      <c r="D13" s="102"/>
      <c r="E13" s="101" t="s">
        <v>148</v>
      </c>
      <c r="F13" s="105"/>
    </row>
    <row r="14" spans="1:6" s="48" customFormat="1" ht="17.25" customHeight="1">
      <c r="A14" s="131"/>
      <c r="B14" s="102"/>
      <c r="C14" s="102"/>
      <c r="D14" s="102"/>
      <c r="E14" s="101" t="s">
        <v>148</v>
      </c>
      <c r="F14" s="105"/>
    </row>
    <row r="15" spans="1:6" s="48" customFormat="1" ht="17.25" customHeight="1">
      <c r="A15" s="102" t="s">
        <v>149</v>
      </c>
      <c r="B15" s="102"/>
      <c r="C15" s="102"/>
      <c r="D15" s="102"/>
      <c r="E15" s="101" t="s">
        <v>148</v>
      </c>
      <c r="F15" s="105"/>
    </row>
    <row r="16" spans="1:6" s="48" customFormat="1" ht="17.25" customHeight="1">
      <c r="A16" s="95"/>
      <c r="B16" s="95"/>
      <c r="C16" s="95"/>
      <c r="D16" s="95"/>
      <c r="E16" s="107" t="s">
        <v>148</v>
      </c>
      <c r="F16" s="106"/>
    </row>
    <row r="17" spans="1:6" s="48" customFormat="1" ht="17.25" customHeight="1">
      <c r="A17" s="103"/>
      <c r="B17" s="103"/>
      <c r="C17" s="103"/>
      <c r="D17" s="103"/>
      <c r="E17" s="100" t="s">
        <v>148</v>
      </c>
      <c r="F17" s="104"/>
    </row>
    <row r="18" spans="1:6" s="48" customFormat="1" ht="17.25" customHeight="1">
      <c r="A18" s="131" t="s">
        <v>149</v>
      </c>
      <c r="B18" s="102" t="s">
        <v>149</v>
      </c>
      <c r="C18" s="102"/>
      <c r="D18" s="102"/>
      <c r="E18" s="101" t="s">
        <v>148</v>
      </c>
      <c r="F18" s="105"/>
    </row>
    <row r="19" spans="1:6" s="48" customFormat="1" ht="17.25" customHeight="1">
      <c r="A19" s="131"/>
      <c r="B19" s="102"/>
      <c r="C19" s="102"/>
      <c r="D19" s="102"/>
      <c r="E19" s="101" t="s">
        <v>148</v>
      </c>
      <c r="F19" s="105"/>
    </row>
    <row r="20" spans="1:6" s="48" customFormat="1" ht="17.25" customHeight="1">
      <c r="A20" s="102" t="s">
        <v>149</v>
      </c>
      <c r="B20" s="102"/>
      <c r="C20" s="102"/>
      <c r="D20" s="102"/>
      <c r="E20" s="101" t="s">
        <v>148</v>
      </c>
      <c r="F20" s="105"/>
    </row>
    <row r="21" spans="1:6" s="48" customFormat="1" ht="17.25" customHeight="1">
      <c r="A21" s="95"/>
      <c r="B21" s="95"/>
      <c r="C21" s="95"/>
      <c r="D21" s="95"/>
      <c r="E21" s="107" t="s">
        <v>148</v>
      </c>
      <c r="F21" s="106"/>
    </row>
    <row r="22" spans="1:6" ht="22.5" customHeight="1">
      <c r="A22" s="31" t="s">
        <v>58</v>
      </c>
      <c r="B22" s="3"/>
      <c r="C22" s="3"/>
      <c r="D22" s="3"/>
      <c r="E22" s="98"/>
      <c r="F22" s="20"/>
    </row>
    <row r="23" ht="19.5" customHeight="1">
      <c r="A23" s="51" t="s">
        <v>204</v>
      </c>
    </row>
    <row r="24" spans="1:4" ht="19.5" customHeight="1">
      <c r="A24" s="51" t="s">
        <v>205</v>
      </c>
      <c r="D24" s="187"/>
    </row>
    <row r="25" ht="19.5" customHeight="1">
      <c r="A25" s="51" t="s">
        <v>206</v>
      </c>
    </row>
    <row r="26" ht="19.5" customHeight="1">
      <c r="A26" s="51" t="s">
        <v>207</v>
      </c>
    </row>
    <row r="27" ht="19.5" customHeight="1">
      <c r="A27" s="51" t="s">
        <v>208</v>
      </c>
    </row>
    <row r="28" ht="19.5" customHeight="1">
      <c r="A28" s="9" t="s">
        <v>209</v>
      </c>
    </row>
  </sheetData>
  <sheetProtection/>
  <mergeCells count="3">
    <mergeCell ref="E5:F5"/>
    <mergeCell ref="A2:F2"/>
    <mergeCell ref="E3:F3"/>
  </mergeCells>
  <printOptions/>
  <pageMargins left="0.5905511811023623" right="0.3937007874015748" top="0.7874015748031497" bottom="0.7874015748031497"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I30"/>
  <sheetViews>
    <sheetView workbookViewId="0" topLeftCell="A1">
      <selection activeCell="K39" sqref="K39"/>
    </sheetView>
  </sheetViews>
  <sheetFormatPr defaultColWidth="9.00390625" defaultRowHeight="13.5"/>
  <sheetData>
    <row r="1" spans="1:9" ht="19.5" customHeight="1">
      <c r="A1" s="9" t="s">
        <v>187</v>
      </c>
      <c r="B1" s="1"/>
      <c r="C1" s="1"/>
      <c r="D1" s="1"/>
      <c r="E1" s="1"/>
      <c r="F1" s="1"/>
      <c r="G1" s="1"/>
      <c r="H1" s="1"/>
      <c r="I1" s="1"/>
    </row>
    <row r="2" spans="1:9" ht="19.5" customHeight="1">
      <c r="A2" s="9"/>
      <c r="B2" s="1"/>
      <c r="C2" s="1"/>
      <c r="D2" s="1"/>
      <c r="E2" s="1"/>
      <c r="F2" s="1"/>
      <c r="G2" s="1"/>
      <c r="H2" s="1"/>
      <c r="I2" s="1"/>
    </row>
    <row r="3" spans="1:9" ht="19.5" customHeight="1">
      <c r="A3" s="403" t="s">
        <v>232</v>
      </c>
      <c r="B3" s="403"/>
      <c r="C3" s="403"/>
      <c r="D3" s="403"/>
      <c r="E3" s="403"/>
      <c r="F3" s="403"/>
      <c r="G3" s="403"/>
      <c r="H3" s="403"/>
      <c r="I3" s="403"/>
    </row>
    <row r="4" spans="1:9" ht="19.5" customHeight="1">
      <c r="A4" s="9"/>
      <c r="B4" s="1"/>
      <c r="C4" s="1"/>
      <c r="D4" s="1"/>
      <c r="E4" s="1"/>
      <c r="F4" s="1"/>
      <c r="G4" s="1"/>
      <c r="H4" s="1"/>
      <c r="I4" s="1"/>
    </row>
    <row r="5" spans="1:9" ht="19.5" customHeight="1">
      <c r="A5" s="9"/>
      <c r="B5" s="1"/>
      <c r="C5" s="1"/>
      <c r="D5" s="1"/>
      <c r="E5" s="1"/>
      <c r="F5" s="149" t="s">
        <v>188</v>
      </c>
      <c r="G5" s="472"/>
      <c r="H5" s="472"/>
      <c r="I5" s="472"/>
    </row>
    <row r="6" spans="1:9" ht="19.5" customHeight="1">
      <c r="A6" s="1"/>
      <c r="B6" s="1"/>
      <c r="C6" s="1"/>
      <c r="D6" s="1"/>
      <c r="E6" s="1"/>
      <c r="F6" s="1"/>
      <c r="G6" s="1"/>
      <c r="H6" s="1"/>
      <c r="I6" s="1"/>
    </row>
    <row r="7" spans="1:9" ht="19.5" customHeight="1">
      <c r="A7" s="474" t="s">
        <v>233</v>
      </c>
      <c r="B7" s="356"/>
      <c r="C7" s="356"/>
      <c r="D7" s="356"/>
      <c r="E7" s="356"/>
      <c r="F7" s="356"/>
      <c r="G7" s="356"/>
      <c r="H7" s="356"/>
      <c r="I7" s="356"/>
    </row>
    <row r="8" spans="1:9" ht="19.5" customHeight="1">
      <c r="A8" s="356"/>
      <c r="B8" s="356"/>
      <c r="C8" s="356"/>
      <c r="D8" s="356"/>
      <c r="E8" s="356"/>
      <c r="F8" s="356"/>
      <c r="G8" s="356"/>
      <c r="H8" s="356"/>
      <c r="I8" s="356"/>
    </row>
    <row r="9" spans="1:9" ht="19.5" customHeight="1">
      <c r="A9" s="356"/>
      <c r="B9" s="356"/>
      <c r="C9" s="356"/>
      <c r="D9" s="356"/>
      <c r="E9" s="356"/>
      <c r="F9" s="356"/>
      <c r="G9" s="356"/>
      <c r="H9" s="356"/>
      <c r="I9" s="356"/>
    </row>
    <row r="10" spans="1:9" ht="19.5" customHeight="1">
      <c r="A10" s="1"/>
      <c r="B10" s="1"/>
      <c r="C10" s="1"/>
      <c r="D10" s="1"/>
      <c r="E10" s="1"/>
      <c r="F10" s="1"/>
      <c r="G10" s="1"/>
      <c r="H10" s="1"/>
      <c r="I10" s="1"/>
    </row>
    <row r="11" spans="1:9" ht="19.5" customHeight="1">
      <c r="A11" s="473"/>
      <c r="B11" s="473"/>
      <c r="C11" s="473"/>
      <c r="D11" s="473"/>
      <c r="E11" s="473"/>
      <c r="F11" s="473"/>
      <c r="G11" s="473"/>
      <c r="H11" s="473"/>
      <c r="I11" s="473"/>
    </row>
    <row r="12" spans="1:9" ht="19.5" customHeight="1">
      <c r="A12" s="473"/>
      <c r="B12" s="473"/>
      <c r="C12" s="473"/>
      <c r="D12" s="473"/>
      <c r="E12" s="473"/>
      <c r="F12" s="473"/>
      <c r="G12" s="473"/>
      <c r="H12" s="473"/>
      <c r="I12" s="473"/>
    </row>
    <row r="13" spans="1:9" ht="19.5" customHeight="1">
      <c r="A13" s="473"/>
      <c r="B13" s="473"/>
      <c r="C13" s="473"/>
      <c r="D13" s="473"/>
      <c r="E13" s="473"/>
      <c r="F13" s="473"/>
      <c r="G13" s="473"/>
      <c r="H13" s="473"/>
      <c r="I13" s="473"/>
    </row>
    <row r="14" spans="1:9" ht="19.5" customHeight="1">
      <c r="A14" s="473"/>
      <c r="B14" s="473"/>
      <c r="C14" s="473"/>
      <c r="D14" s="473"/>
      <c r="E14" s="473"/>
      <c r="F14" s="473"/>
      <c r="G14" s="473"/>
      <c r="H14" s="473"/>
      <c r="I14" s="473"/>
    </row>
    <row r="15" spans="1:9" ht="19.5" customHeight="1">
      <c r="A15" s="473"/>
      <c r="B15" s="473"/>
      <c r="C15" s="473"/>
      <c r="D15" s="473"/>
      <c r="E15" s="473"/>
      <c r="F15" s="473"/>
      <c r="G15" s="473"/>
      <c r="H15" s="473"/>
      <c r="I15" s="473"/>
    </row>
    <row r="16" spans="1:9" ht="19.5" customHeight="1">
      <c r="A16" s="473"/>
      <c r="B16" s="473"/>
      <c r="C16" s="473"/>
      <c r="D16" s="473"/>
      <c r="E16" s="473"/>
      <c r="F16" s="473"/>
      <c r="G16" s="473"/>
      <c r="H16" s="473"/>
      <c r="I16" s="473"/>
    </row>
    <row r="17" spans="1:9" ht="19.5" customHeight="1">
      <c r="A17" s="473"/>
      <c r="B17" s="473"/>
      <c r="C17" s="473"/>
      <c r="D17" s="473"/>
      <c r="E17" s="473"/>
      <c r="F17" s="473"/>
      <c r="G17" s="473"/>
      <c r="H17" s="473"/>
      <c r="I17" s="473"/>
    </row>
    <row r="18" spans="1:9" ht="19.5" customHeight="1">
      <c r="A18" s="473"/>
      <c r="B18" s="473"/>
      <c r="C18" s="473"/>
      <c r="D18" s="473"/>
      <c r="E18" s="473"/>
      <c r="F18" s="473"/>
      <c r="G18" s="473"/>
      <c r="H18" s="473"/>
      <c r="I18" s="473"/>
    </row>
    <row r="19" spans="1:9" ht="19.5" customHeight="1">
      <c r="A19" s="473"/>
      <c r="B19" s="473"/>
      <c r="C19" s="473"/>
      <c r="D19" s="473"/>
      <c r="E19" s="473"/>
      <c r="F19" s="473"/>
      <c r="G19" s="473"/>
      <c r="H19" s="473"/>
      <c r="I19" s="473"/>
    </row>
    <row r="20" spans="1:9" ht="19.5" customHeight="1">
      <c r="A20" s="473"/>
      <c r="B20" s="473"/>
      <c r="C20" s="473"/>
      <c r="D20" s="473"/>
      <c r="E20" s="473"/>
      <c r="F20" s="473"/>
      <c r="G20" s="473"/>
      <c r="H20" s="473"/>
      <c r="I20" s="473"/>
    </row>
    <row r="21" spans="1:9" ht="19.5" customHeight="1">
      <c r="A21" s="473"/>
      <c r="B21" s="473"/>
      <c r="C21" s="473"/>
      <c r="D21" s="473"/>
      <c r="E21" s="473"/>
      <c r="F21" s="473"/>
      <c r="G21" s="473"/>
      <c r="H21" s="473"/>
      <c r="I21" s="473"/>
    </row>
    <row r="22" spans="1:9" ht="19.5" customHeight="1">
      <c r="A22" s="473"/>
      <c r="B22" s="473"/>
      <c r="C22" s="473"/>
      <c r="D22" s="473"/>
      <c r="E22" s="473"/>
      <c r="F22" s="473"/>
      <c r="G22" s="473"/>
      <c r="H22" s="473"/>
      <c r="I22" s="473"/>
    </row>
    <row r="23" spans="1:9" ht="19.5" customHeight="1">
      <c r="A23" s="473"/>
      <c r="B23" s="473"/>
      <c r="C23" s="473"/>
      <c r="D23" s="473"/>
      <c r="E23" s="473"/>
      <c r="F23" s="473"/>
      <c r="G23" s="473"/>
      <c r="H23" s="473"/>
      <c r="I23" s="473"/>
    </row>
    <row r="24" spans="1:9" ht="19.5" customHeight="1">
      <c r="A24" s="473"/>
      <c r="B24" s="473"/>
      <c r="C24" s="473"/>
      <c r="D24" s="473"/>
      <c r="E24" s="473"/>
      <c r="F24" s="473"/>
      <c r="G24" s="473"/>
      <c r="H24" s="473"/>
      <c r="I24" s="473"/>
    </row>
    <row r="25" spans="1:9" ht="19.5" customHeight="1">
      <c r="A25" s="473"/>
      <c r="B25" s="473"/>
      <c r="C25" s="473"/>
      <c r="D25" s="473"/>
      <c r="E25" s="473"/>
      <c r="F25" s="473"/>
      <c r="G25" s="473"/>
      <c r="H25" s="473"/>
      <c r="I25" s="473"/>
    </row>
    <row r="26" spans="1:9" ht="19.5" customHeight="1">
      <c r="A26" s="473"/>
      <c r="B26" s="473"/>
      <c r="C26" s="473"/>
      <c r="D26" s="473"/>
      <c r="E26" s="473"/>
      <c r="F26" s="473"/>
      <c r="G26" s="473"/>
      <c r="H26" s="473"/>
      <c r="I26" s="473"/>
    </row>
    <row r="27" spans="1:9" ht="13.5">
      <c r="A27" s="473"/>
      <c r="B27" s="473"/>
      <c r="C27" s="473"/>
      <c r="D27" s="473"/>
      <c r="E27" s="473"/>
      <c r="F27" s="473"/>
      <c r="G27" s="473"/>
      <c r="H27" s="473"/>
      <c r="I27" s="473"/>
    </row>
    <row r="28" spans="1:9" ht="13.5">
      <c r="A28" s="473"/>
      <c r="B28" s="473"/>
      <c r="C28" s="473"/>
      <c r="D28" s="473"/>
      <c r="E28" s="473"/>
      <c r="F28" s="473"/>
      <c r="G28" s="473"/>
      <c r="H28" s="473"/>
      <c r="I28" s="473"/>
    </row>
    <row r="29" spans="1:9" ht="13.5">
      <c r="A29" s="473"/>
      <c r="B29" s="473"/>
      <c r="C29" s="473"/>
      <c r="D29" s="473"/>
      <c r="E29" s="473"/>
      <c r="F29" s="473"/>
      <c r="G29" s="473"/>
      <c r="H29" s="473"/>
      <c r="I29" s="473"/>
    </row>
    <row r="30" spans="1:9" ht="13.5">
      <c r="A30" s="473"/>
      <c r="B30" s="473"/>
      <c r="C30" s="473"/>
      <c r="D30" s="473"/>
      <c r="E30" s="473"/>
      <c r="F30" s="473"/>
      <c r="G30" s="473"/>
      <c r="H30" s="473"/>
      <c r="I30" s="473"/>
    </row>
  </sheetData>
  <sheetProtection/>
  <mergeCells count="4">
    <mergeCell ref="G5:I5"/>
    <mergeCell ref="A11:I30"/>
    <mergeCell ref="A7:I9"/>
    <mergeCell ref="A3:I3"/>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shinko03</dc:creator>
  <cp:keywords/>
  <dc:description/>
  <cp:lastModifiedBy>FJ-USER</cp:lastModifiedBy>
  <cp:lastPrinted>2017-06-19T08:21:22Z</cp:lastPrinted>
  <dcterms:created xsi:type="dcterms:W3CDTF">2005-06-24T09:28:44Z</dcterms:created>
  <dcterms:modified xsi:type="dcterms:W3CDTF">2017-06-19T08:22:35Z</dcterms:modified>
  <cp:category/>
  <cp:version/>
  <cp:contentType/>
  <cp:contentStatus/>
</cp:coreProperties>
</file>