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comments6.xml" ContentType="application/vnd.openxmlformats-officedocument.spreadsheetml.comments+xml"/>
  <Override PartName="/xl/drawings/drawing8.xml" ContentType="application/vnd.openxmlformats-officedocument.drawing+xml"/>
  <Override PartName="/xl/comments7.xml" ContentType="application/vnd.openxmlformats-officedocument.spreadsheetml.comments+xml"/>
  <Override PartName="/xl/drawings/drawing9.xml" ContentType="application/vnd.openxmlformats-officedocument.drawing+xml"/>
  <Override PartName="/xl/comments8.xml" ContentType="application/vnd.openxmlformats-officedocument.spreadsheetml.comments+xml"/>
  <Override PartName="/xl/drawings/drawing10.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srv00013\共有フォルダ\90.企画政策課共有\①　企画（合同）\法令外負担金\R８年法令外(2024年)\2025.07.04 説明資料掲載\02 本番掲載\02　ホームページ掲載\"/>
    </mc:Choice>
  </mc:AlternateContent>
  <xr:revisionPtr revIDLastSave="0" documentId="13_ncr:1_{82FE827E-4A99-4510-88F3-193DE5E6621D}" xr6:coauthVersionLast="47" xr6:coauthVersionMax="47" xr10:uidLastSave="{00000000-0000-0000-0000-000000000000}"/>
  <bookViews>
    <workbookView xWindow="-120" yWindow="-120" windowWidth="29040" windowHeight="15840" tabRatio="864" firstSheet="2" activeTab="2" xr2:uid="{00000000-000D-0000-FFFF-FFFF00000000}"/>
  </bookViews>
  <sheets>
    <sheet name="別紙様式第２ 調査表（表）" sheetId="11" r:id="rId1"/>
    <sheet name="別紙様式第２ 調査表（裏）" sheetId="25" r:id="rId2"/>
    <sheet name="別紙様式第２（調査表）等に係る補足説明" sheetId="16" r:id="rId3"/>
    <sheet name="（記載例）別紙様式第２（調査表）等に係る補足説明" sheetId="21" state="hidden" r:id="rId4"/>
    <sheet name="（記載例）別紙様式第２（調査表）等に係る補足説明 " sheetId="27" r:id="rId5"/>
    <sheet name="別紙様式第３" sheetId="26" r:id="rId6"/>
    <sheet name="様式１（調書　歳入）" sheetId="1" r:id="rId7"/>
    <sheet name="様式１（調書　歳出１）" sheetId="2" r:id="rId8"/>
    <sheet name="様式１（調書　歳出２）" sheetId="3" r:id="rId9"/>
    <sheet name="様式２（一覧表）" sheetId="4" r:id="rId10"/>
    <sheet name="様式３-1（研修状況Ｒ６） " sheetId="17" r:id="rId11"/>
    <sheet name="様式３-2（研修状況Ｒ７）" sheetId="5" r:id="rId12"/>
    <sheet name="（記載例）様式３-2（研修状況Ｒ５） " sheetId="23" state="hidden" r:id="rId13"/>
    <sheet name="（記載例）様式３-2（研修状況Ｒ７） " sheetId="28" r:id="rId14"/>
    <sheet name="様式4（条件団体）" sheetId="18" r:id="rId15"/>
    <sheet name="様式４（条件団体・各支部用) " sheetId="19" r:id="rId16"/>
    <sheet name="R8年度法令外負担金チェック表（団体用）" sheetId="29" r:id="rId17"/>
  </sheets>
  <definedNames>
    <definedName name="_xlnm.Print_Area" localSheetId="3">'（記載例）別紙様式第２（調査表）等に係る補足説明'!$A$1:$G$25</definedName>
    <definedName name="_xlnm.Print_Area" localSheetId="4">'（記載例）別紙様式第２（調査表）等に係る補足説明 '!$A$1:$G$25</definedName>
    <definedName name="_xlnm.Print_Area" localSheetId="16">'R8年度法令外負担金チェック表（団体用）'!$A$1:$K$108</definedName>
    <definedName name="_xlnm.Print_Area" localSheetId="0">'別紙様式第２ 調査表（表）'!$A$1:$AE$43</definedName>
    <definedName name="_xlnm.Print_Area" localSheetId="1">'別紙様式第２ 調査表（裏）'!$A$1:$N$41</definedName>
    <definedName name="_xlnm.Print_Area" localSheetId="2">'別紙様式第２（調査表）等に係る補足説明'!$A$1:$G$25</definedName>
    <definedName name="_xlnm.Print_Area" localSheetId="5">別紙様式第３!$A$1:$G$36</definedName>
    <definedName name="_xlnm.Print_Area" localSheetId="7">'様式１（調書　歳出１）'!$A$1:$P$30</definedName>
    <definedName name="_xlnm.Print_Area" localSheetId="8">'様式１（調書　歳出２）'!$A$1:$H$29</definedName>
    <definedName name="_xlnm.Print_Area" localSheetId="6">'様式１（調書　歳入）'!$A$1:$H$39</definedName>
    <definedName name="_xlnm.Print_Area" localSheetId="9">'様式２（一覧表）'!$A$1:$Q$43</definedName>
    <definedName name="_xlnm.Print_Area" localSheetId="11">'様式３-2（研修状況Ｒ７）'!$A$1:$K$36</definedName>
    <definedName name="_xlnm.Print_Area" localSheetId="14">'様式4（条件団体）'!$A$1:$G$46</definedName>
    <definedName name="_xlnm.Print_Area" localSheetId="15">'様式４（条件団体・各支部用) '!$A$1:$G$32</definedName>
    <definedName name="Z_69BDD8D9_ACFE_41AE_A1F7_DAF64E7837B9_.wvu.PrintArea" localSheetId="16" hidden="1">'R8年度法令外負担金チェック表（団体用）'!$A$1:$K$109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8" i="28" l="1"/>
  <c r="H28" i="28"/>
  <c r="F28" i="28"/>
  <c r="J26" i="28"/>
  <c r="J25" i="28"/>
  <c r="J24" i="28"/>
  <c r="J23" i="28"/>
  <c r="H22" i="28"/>
  <c r="F22" i="28"/>
  <c r="J20" i="28"/>
  <c r="J19" i="28"/>
  <c r="J22" i="28" s="1"/>
  <c r="J18" i="28"/>
  <c r="H18" i="28"/>
  <c r="F18" i="28"/>
  <c r="J15" i="28"/>
  <c r="J14" i="28"/>
  <c r="H14" i="28"/>
  <c r="H29" i="28" s="1"/>
  <c r="F14" i="28"/>
  <c r="F29" i="28" s="1"/>
  <c r="J11" i="28"/>
  <c r="J10" i="28"/>
  <c r="J9" i="28"/>
  <c r="J8" i="28"/>
  <c r="J29" i="28" l="1"/>
  <c r="H28" i="23"/>
  <c r="H22" i="23"/>
  <c r="H29" i="23" s="1"/>
  <c r="H18" i="23"/>
  <c r="J14" i="23"/>
  <c r="H14" i="23"/>
  <c r="F28" i="23"/>
  <c r="F14" i="23"/>
  <c r="F29" i="23" s="1"/>
  <c r="F18" i="23"/>
  <c r="J26" i="23"/>
  <c r="F22" i="23"/>
  <c r="J11" i="23"/>
  <c r="F29" i="5"/>
  <c r="J15" i="23"/>
  <c r="J25" i="23"/>
  <c r="D17" i="25"/>
  <c r="G12" i="25" s="1"/>
  <c r="J17" i="25"/>
  <c r="N7" i="25" s="1"/>
  <c r="F13" i="25"/>
  <c r="E17" i="25"/>
  <c r="D38" i="25"/>
  <c r="F38" i="25" s="1"/>
  <c r="C38" i="25"/>
  <c r="F37" i="25"/>
  <c r="E37" i="25"/>
  <c r="F36" i="25"/>
  <c r="E36" i="25"/>
  <c r="F35" i="25"/>
  <c r="E35" i="25"/>
  <c r="F34" i="25"/>
  <c r="E34" i="25"/>
  <c r="M30" i="25"/>
  <c r="L29" i="25"/>
  <c r="F29" i="25"/>
  <c r="E29" i="25"/>
  <c r="D29" i="25"/>
  <c r="G27" i="25" s="1"/>
  <c r="L28" i="25"/>
  <c r="K28" i="25"/>
  <c r="K29" i="25"/>
  <c r="J28" i="25"/>
  <c r="M28" i="25" s="1"/>
  <c r="M29" i="25" s="1"/>
  <c r="F28" i="25"/>
  <c r="M27" i="25"/>
  <c r="F27" i="25"/>
  <c r="M26" i="25"/>
  <c r="F26" i="25"/>
  <c r="F25" i="25"/>
  <c r="F24" i="25"/>
  <c r="F23" i="25"/>
  <c r="N22" i="25"/>
  <c r="L22" i="25"/>
  <c r="F22" i="25"/>
  <c r="K17" i="25"/>
  <c r="N8" i="25"/>
  <c r="M16" i="25"/>
  <c r="L16" i="25"/>
  <c r="F16" i="25"/>
  <c r="M15" i="25"/>
  <c r="L15" i="25"/>
  <c r="F15" i="25"/>
  <c r="M14" i="25"/>
  <c r="L14" i="25"/>
  <c r="N13" i="25"/>
  <c r="M13" i="25"/>
  <c r="L13" i="25"/>
  <c r="M12" i="25"/>
  <c r="L12" i="25"/>
  <c r="F12" i="25"/>
  <c r="M11" i="25"/>
  <c r="L11" i="25"/>
  <c r="F11" i="25"/>
  <c r="M10" i="25"/>
  <c r="L10" i="25"/>
  <c r="F10" i="25"/>
  <c r="M9" i="25"/>
  <c r="L9" i="25"/>
  <c r="F9" i="25"/>
  <c r="M8" i="25"/>
  <c r="L8" i="25"/>
  <c r="F8" i="25"/>
  <c r="M7" i="25"/>
  <c r="L7" i="25"/>
  <c r="F7" i="25"/>
  <c r="M6" i="25"/>
  <c r="L6" i="25"/>
  <c r="F6" i="25"/>
  <c r="J20" i="23"/>
  <c r="J19" i="23"/>
  <c r="J24" i="23"/>
  <c r="J23" i="23"/>
  <c r="J28" i="23" s="1"/>
  <c r="J9" i="23"/>
  <c r="J10" i="23"/>
  <c r="J8" i="23"/>
  <c r="O26" i="4"/>
  <c r="O28" i="4"/>
  <c r="O30" i="4"/>
  <c r="O36" i="4" s="1"/>
  <c r="O32" i="4"/>
  <c r="O34" i="4"/>
  <c r="O24" i="4"/>
  <c r="P36" i="4"/>
  <c r="H29" i="5"/>
  <c r="J29" i="5"/>
  <c r="F22" i="17"/>
  <c r="L36" i="4"/>
  <c r="M36" i="4"/>
  <c r="N36" i="4"/>
  <c r="B26" i="11"/>
  <c r="I26" i="11"/>
  <c r="G6" i="3"/>
  <c r="G7" i="3"/>
  <c r="G8" i="3"/>
  <c r="G9" i="3"/>
  <c r="G10" i="3"/>
  <c r="G11" i="3"/>
  <c r="G12" i="3"/>
  <c r="G13" i="3"/>
  <c r="G14" i="3"/>
  <c r="G16" i="3"/>
  <c r="G17" i="3"/>
  <c r="G18" i="3"/>
  <c r="G19" i="3"/>
  <c r="F28" i="2"/>
  <c r="F7" i="2"/>
  <c r="F8" i="2"/>
  <c r="F9" i="2"/>
  <c r="F10" i="2"/>
  <c r="F11" i="2"/>
  <c r="F13" i="2"/>
  <c r="F14" i="2"/>
  <c r="F15" i="2"/>
  <c r="F16" i="2"/>
  <c r="F17" i="2"/>
  <c r="F18" i="2"/>
  <c r="F20" i="2"/>
  <c r="F21" i="2"/>
  <c r="F22" i="2"/>
  <c r="F23" i="2"/>
  <c r="F24" i="2"/>
  <c r="F25" i="2"/>
  <c r="F26" i="2"/>
  <c r="F27" i="2"/>
  <c r="F18" i="1"/>
  <c r="F19" i="1"/>
  <c r="F20" i="1"/>
  <c r="F21" i="1"/>
  <c r="F22" i="1"/>
  <c r="F23" i="1"/>
  <c r="F24" i="1"/>
  <c r="F25" i="1"/>
  <c r="F27" i="1"/>
  <c r="F28" i="1"/>
  <c r="F29" i="1"/>
  <c r="F30" i="1"/>
  <c r="F31" i="1"/>
  <c r="F32" i="1"/>
  <c r="F33" i="1"/>
  <c r="F34" i="1"/>
  <c r="F9" i="1"/>
  <c r="F10" i="1"/>
  <c r="F11" i="1"/>
  <c r="F12" i="1"/>
  <c r="F13" i="1"/>
  <c r="F14" i="1"/>
  <c r="F15" i="1"/>
  <c r="F16" i="1"/>
  <c r="H22" i="11"/>
  <c r="E22" i="11"/>
  <c r="E20" i="19"/>
  <c r="F20" i="19" s="1"/>
  <c r="E21" i="19"/>
  <c r="C20" i="19"/>
  <c r="C21" i="19"/>
  <c r="B20" i="19"/>
  <c r="B21" i="19"/>
  <c r="G19" i="19"/>
  <c r="F19" i="19"/>
  <c r="D19" i="19"/>
  <c r="G18" i="19"/>
  <c r="F18" i="19"/>
  <c r="D18" i="19"/>
  <c r="E34" i="18"/>
  <c r="E35" i="18" s="1"/>
  <c r="F34" i="18"/>
  <c r="C34" i="18"/>
  <c r="G34" i="18" s="1"/>
  <c r="G35" i="18" s="1"/>
  <c r="B34" i="18"/>
  <c r="B35" i="18"/>
  <c r="G33" i="18"/>
  <c r="F33" i="18"/>
  <c r="D33" i="18"/>
  <c r="G32" i="18"/>
  <c r="F32" i="18"/>
  <c r="D32" i="18"/>
  <c r="D21" i="18"/>
  <c r="D19" i="18"/>
  <c r="P29" i="2"/>
  <c r="O29" i="2"/>
  <c r="N29" i="2"/>
  <c r="M29" i="2"/>
  <c r="L29" i="2"/>
  <c r="K29" i="2"/>
  <c r="J29" i="2"/>
  <c r="I29" i="2"/>
  <c r="H29" i="2"/>
  <c r="F19" i="3"/>
  <c r="F18" i="3"/>
  <c r="F17" i="3"/>
  <c r="F16" i="3"/>
  <c r="F14" i="3"/>
  <c r="F13" i="3"/>
  <c r="F12" i="3"/>
  <c r="F11" i="3"/>
  <c r="F9" i="3"/>
  <c r="F8" i="3"/>
  <c r="F7" i="3"/>
  <c r="F6" i="3"/>
  <c r="E15" i="3"/>
  <c r="F15" i="3" s="1"/>
  <c r="E10" i="3"/>
  <c r="D15" i="3"/>
  <c r="G15" i="3" s="1"/>
  <c r="D10" i="3"/>
  <c r="F10" i="3" s="1"/>
  <c r="E5" i="3"/>
  <c r="E20" i="3" s="1"/>
  <c r="D5" i="3"/>
  <c r="E28" i="2"/>
  <c r="E27" i="2"/>
  <c r="E26" i="2"/>
  <c r="E25" i="2"/>
  <c r="E24" i="2"/>
  <c r="E23" i="2"/>
  <c r="E22" i="2"/>
  <c r="E21" i="2"/>
  <c r="E20" i="2"/>
  <c r="E18" i="2"/>
  <c r="E17" i="2"/>
  <c r="E16" i="2"/>
  <c r="E15" i="2"/>
  <c r="E14" i="2"/>
  <c r="E13" i="2"/>
  <c r="E11" i="2"/>
  <c r="E10" i="2"/>
  <c r="E9" i="2"/>
  <c r="E8" i="2"/>
  <c r="E7" i="2"/>
  <c r="D19" i="2"/>
  <c r="D12" i="2"/>
  <c r="D6" i="2"/>
  <c r="C19" i="2"/>
  <c r="F19" i="2" s="1"/>
  <c r="E19" i="2"/>
  <c r="C12" i="2"/>
  <c r="G12" i="2" s="1"/>
  <c r="C6" i="2"/>
  <c r="C17" i="1"/>
  <c r="E17" i="1" s="1"/>
  <c r="D17" i="1"/>
  <c r="D26" i="1"/>
  <c r="C26" i="1"/>
  <c r="F26" i="1" s="1"/>
  <c r="E34" i="1"/>
  <c r="E33" i="1"/>
  <c r="E32" i="1"/>
  <c r="E31" i="1"/>
  <c r="E30" i="1"/>
  <c r="E29" i="1"/>
  <c r="E28" i="1"/>
  <c r="E27" i="1"/>
  <c r="E25" i="1"/>
  <c r="E24" i="1"/>
  <c r="E23" i="1"/>
  <c r="E22" i="1"/>
  <c r="E21" i="1"/>
  <c r="E20" i="1"/>
  <c r="E19" i="1"/>
  <c r="E18" i="1"/>
  <c r="E16" i="1"/>
  <c r="E15" i="1"/>
  <c r="E14" i="1"/>
  <c r="E13" i="1"/>
  <c r="E12" i="1"/>
  <c r="E11" i="1"/>
  <c r="E10" i="1"/>
  <c r="E9" i="1"/>
  <c r="C8" i="1"/>
  <c r="E8" i="1" s="1"/>
  <c r="D8" i="1"/>
  <c r="D35" i="1"/>
  <c r="B35" i="11"/>
  <c r="I35" i="11" s="1"/>
  <c r="D35" i="11"/>
  <c r="D37" i="11"/>
  <c r="I36" i="11"/>
  <c r="I34" i="11"/>
  <c r="I33" i="11"/>
  <c r="I32" i="11"/>
  <c r="C35" i="11"/>
  <c r="C37" i="11" s="1"/>
  <c r="H36" i="11"/>
  <c r="H34" i="11"/>
  <c r="H33" i="11"/>
  <c r="H32" i="11"/>
  <c r="G36" i="11"/>
  <c r="G34" i="11"/>
  <c r="G33" i="11"/>
  <c r="G32" i="11"/>
  <c r="E36" i="11"/>
  <c r="E34" i="11"/>
  <c r="E33" i="11"/>
  <c r="E32" i="11"/>
  <c r="D26" i="11"/>
  <c r="I25" i="11"/>
  <c r="I24" i="11"/>
  <c r="I23" i="11"/>
  <c r="I22" i="11"/>
  <c r="C26" i="11"/>
  <c r="H25" i="11"/>
  <c r="H24" i="11"/>
  <c r="H23" i="11"/>
  <c r="G22" i="11"/>
  <c r="G23" i="11"/>
  <c r="G26" i="11" s="1"/>
  <c r="G24" i="11"/>
  <c r="G25" i="11"/>
  <c r="E23" i="11"/>
  <c r="E26" i="11" s="1"/>
  <c r="E24" i="11"/>
  <c r="E25" i="11"/>
  <c r="E26" i="1"/>
  <c r="G20" i="19"/>
  <c r="G21" i="19" s="1"/>
  <c r="E6" i="2"/>
  <c r="F6" i="2"/>
  <c r="D20" i="3"/>
  <c r="H7" i="3" s="1"/>
  <c r="H26" i="11"/>
  <c r="H10" i="3"/>
  <c r="G18" i="2"/>
  <c r="G21" i="2"/>
  <c r="G28" i="2"/>
  <c r="G11" i="2"/>
  <c r="G26" i="2"/>
  <c r="H18" i="3"/>
  <c r="G27" i="2"/>
  <c r="G8" i="2"/>
  <c r="G17" i="2"/>
  <c r="H8" i="3"/>
  <c r="H14" i="3"/>
  <c r="G10" i="2"/>
  <c r="G24" i="2"/>
  <c r="G25" i="2"/>
  <c r="G15" i="2"/>
  <c r="H16" i="3"/>
  <c r="H15" i="3"/>
  <c r="G19" i="2"/>
  <c r="H13" i="3"/>
  <c r="H9" i="3"/>
  <c r="H17" i="3"/>
  <c r="G7" i="2"/>
  <c r="G6" i="2"/>
  <c r="G13" i="2"/>
  <c r="N6" i="25"/>
  <c r="N17" i="25"/>
  <c r="G22" i="25"/>
  <c r="G29" i="25" s="1"/>
  <c r="G24" i="25"/>
  <c r="N12" i="25"/>
  <c r="G26" i="25"/>
  <c r="E38" i="25"/>
  <c r="G8" i="25"/>
  <c r="N11" i="25"/>
  <c r="N16" i="25"/>
  <c r="J29" i="25"/>
  <c r="N15" i="25"/>
  <c r="L17" i="25"/>
  <c r="N9" i="25"/>
  <c r="N14" i="25"/>
  <c r="M17" i="25"/>
  <c r="G16" i="25"/>
  <c r="G11" i="25"/>
  <c r="G15" i="25"/>
  <c r="F17" i="25"/>
  <c r="G10" i="25"/>
  <c r="D20" i="19"/>
  <c r="C35" i="18"/>
  <c r="D34" i="18"/>
  <c r="G20" i="3" l="1"/>
  <c r="F20" i="3"/>
  <c r="C35" i="1"/>
  <c r="G26" i="1" s="1"/>
  <c r="G9" i="25"/>
  <c r="G9" i="2"/>
  <c r="H19" i="3"/>
  <c r="G22" i="2"/>
  <c r="F8" i="1"/>
  <c r="B37" i="11"/>
  <c r="E12" i="2"/>
  <c r="G28" i="25"/>
  <c r="F17" i="1"/>
  <c r="G7" i="25"/>
  <c r="G5" i="3"/>
  <c r="G23" i="25"/>
  <c r="H11" i="3"/>
  <c r="G16" i="2"/>
  <c r="G23" i="2"/>
  <c r="H35" i="11"/>
  <c r="F5" i="3"/>
  <c r="E35" i="11"/>
  <c r="N10" i="25"/>
  <c r="F12" i="2"/>
  <c r="G13" i="25"/>
  <c r="G6" i="25"/>
  <c r="G17" i="25" s="1"/>
  <c r="H5" i="3"/>
  <c r="H20" i="3" s="1"/>
  <c r="H12" i="3"/>
  <c r="H6" i="3"/>
  <c r="G25" i="25"/>
  <c r="G35" i="11"/>
  <c r="G20" i="2"/>
  <c r="G14" i="2"/>
  <c r="J22" i="23"/>
  <c r="J29" i="23" s="1"/>
  <c r="J18" i="23"/>
  <c r="I37" i="11" l="1"/>
  <c r="H37" i="11"/>
  <c r="E37" i="11"/>
  <c r="G37" i="11"/>
  <c r="G17" i="1"/>
  <c r="G34" i="1"/>
  <c r="G15" i="1"/>
  <c r="G27" i="1"/>
  <c r="G24" i="1"/>
  <c r="G25" i="1"/>
  <c r="G21" i="1"/>
  <c r="G12" i="1"/>
  <c r="G22" i="1"/>
  <c r="G28" i="1"/>
  <c r="G29" i="1"/>
  <c r="E35" i="1"/>
  <c r="G19" i="1"/>
  <c r="G32" i="1"/>
  <c r="G18" i="1"/>
  <c r="G33" i="1"/>
  <c r="G14" i="1"/>
  <c r="G20" i="1"/>
  <c r="G11" i="1"/>
  <c r="G30" i="1"/>
  <c r="G13" i="1"/>
  <c r="F35" i="1"/>
  <c r="G16" i="1"/>
  <c r="G23" i="1"/>
  <c r="G8" i="1"/>
  <c r="G35" i="1" s="1"/>
  <c r="G10" i="1"/>
  <c r="G31" i="1"/>
  <c r="G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FJ-USER</author>
    <author>user01151</author>
  </authors>
  <commentList>
    <comment ref="H3" authorId="0" shapeId="0" xr:uid="{00000000-0006-0000-0000-000001000000}">
      <text>
        <r>
          <rPr>
            <sz val="11"/>
            <color indexed="81"/>
            <rFont val="ＭＳ Ｐゴシック"/>
            <family val="3"/>
            <charset val="128"/>
          </rPr>
          <t>「〇〇市◎◎課」、「〇〇町◎◎課」、または「県△△部◎◎課」と記入してください。</t>
        </r>
      </text>
    </comment>
    <comment ref="B7" authorId="0" shapeId="0" xr:uid="{00000000-0006-0000-0000-000002000000}">
      <text>
        <r>
          <rPr>
            <sz val="11"/>
            <color indexed="81"/>
            <rFont val="ＭＳ Ｐゴシック"/>
            <family val="3"/>
            <charset val="128"/>
          </rPr>
          <t>例：
３７市、１７町村、千葉県、５団体等と記入してください。</t>
        </r>
      </text>
    </comment>
    <comment ref="AE10" authorId="1" shapeId="0" xr:uid="{00000000-0006-0000-0000-000003000000}">
      <text>
        <r>
          <rPr>
            <sz val="9"/>
            <color indexed="81"/>
            <rFont val="MS P ゴシック"/>
            <family val="3"/>
            <charset val="128"/>
          </rPr>
          <t xml:space="preserve">積算の根拠を記載すること。
（記入例）
　令和２年国勢調査人口（確定値）
</t>
        </r>
      </text>
    </comment>
    <comment ref="C19" authorId="0" shapeId="0" xr:uid="{00000000-0006-0000-0000-000004000000}">
      <text>
        <r>
          <rPr>
            <sz val="10"/>
            <color indexed="81"/>
            <rFont val="ＭＳ Ｐゴシック"/>
            <family val="3"/>
            <charset val="128"/>
          </rPr>
          <t>市長会、町村会が昨年度承認した額を入力してください。</t>
        </r>
      </text>
    </comment>
    <comment ref="D19" authorId="0" shapeId="0" xr:uid="{00000000-0006-0000-0000-000005000000}">
      <text>
        <r>
          <rPr>
            <sz val="10"/>
            <color indexed="81"/>
            <rFont val="ＭＳ Ｐゴシック"/>
            <family val="3"/>
            <charset val="128"/>
          </rPr>
          <t>承認額と実績額が異なる場合は、補足説明のシートに記入すること。</t>
        </r>
      </text>
    </comment>
    <comment ref="AE23" authorId="0" shapeId="0" xr:uid="{00000000-0006-0000-0000-000006000000}">
      <text>
        <r>
          <rPr>
            <sz val="10"/>
            <color indexed="81"/>
            <rFont val="ＭＳ Ｐゴシック"/>
            <family val="3"/>
            <charset val="128"/>
          </rPr>
          <t>令和８年度積算の根拠について、何年度の事業費を根拠にしているか記入して下さい。</t>
        </r>
      </text>
    </comment>
    <comment ref="A39" authorId="0" shapeId="0" xr:uid="{00000000-0006-0000-0000-000007000000}">
      <text>
        <r>
          <rPr>
            <sz val="10"/>
            <color indexed="81"/>
            <rFont val="ＭＳ Ｐゴシック"/>
            <family val="3"/>
            <charset val="128"/>
          </rPr>
          <t>今年度に特別負担金を徴収した団体、または、次年度に特別負担金の徴収を予定している団体のみ入力して下さい。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FJ-USER</author>
    <author>user01151</author>
  </authors>
  <commentList>
    <comment ref="I4" authorId="0" shapeId="0" xr:uid="{00000000-0006-0000-0100-000001000000}">
      <text>
        <r>
          <rPr>
            <sz val="11"/>
            <color indexed="81"/>
            <rFont val="ＭＳ Ｐゴシック"/>
            <family val="3"/>
            <charset val="128"/>
          </rPr>
          <t>この表については、物件費のみを抽出して記入し、人件費、支部還元金、上部団体負担金及び予備費等は、除いて下さい。
左側の（２）歳出の会議費、事務費及び事業費の３項目についてを費目別に記入して下さい。</t>
        </r>
      </text>
    </comment>
    <comment ref="E14" authorId="0" shapeId="0" xr:uid="{00000000-0006-0000-0100-000002000000}">
      <text>
        <r>
          <rPr>
            <sz val="10"/>
            <color indexed="81"/>
            <rFont val="ＭＳ Ｐゴシック"/>
            <family val="3"/>
            <charset val="128"/>
          </rPr>
          <t>当該年度予算額に占める繰越金の割合を記入して下さい。</t>
        </r>
      </text>
    </comment>
    <comment ref="I14" authorId="0" shapeId="0" xr:uid="{00000000-0006-0000-0100-000003000000}">
      <text>
        <r>
          <rPr>
            <sz val="11"/>
            <color indexed="81"/>
            <rFont val="ＭＳ Ｐゴシック"/>
            <family val="3"/>
            <charset val="128"/>
          </rPr>
          <t>上記項目に当てはまらない場合は、空欄に項目名を新設して下さい。</t>
        </r>
      </text>
    </comment>
    <comment ref="N26" authorId="1" shapeId="0" xr:uid="{00000000-0006-0000-0100-000004000000}">
      <text>
        <r>
          <rPr>
            <sz val="11"/>
            <color indexed="81"/>
            <rFont val="MS P ゴシック"/>
            <family val="3"/>
            <charset val="128"/>
          </rPr>
          <t>３か年のうちに、特筆すべき事項があった場合に記入すること。
例：令和５年度○○市の退会
　　令和６年度負担金一部復元</t>
        </r>
      </text>
    </comment>
    <comment ref="A31" authorId="0" shapeId="0" xr:uid="{00000000-0006-0000-0100-000005000000}">
      <text>
        <r>
          <rPr>
            <sz val="10"/>
            <color indexed="81"/>
            <rFont val="ＭＳ Ｐゴシック"/>
            <family val="3"/>
            <charset val="128"/>
          </rPr>
          <t>該当する団体のみの記入欄です。当てはまる場合、必ず記入して下さい。</t>
        </r>
      </text>
    </comment>
    <comment ref="G32" authorId="0" shapeId="0" xr:uid="{00000000-0006-0000-0100-000006000000}">
      <text>
        <r>
          <rPr>
            <sz val="11"/>
            <color indexed="81"/>
            <rFont val="ＭＳ Ｐゴシック"/>
            <family val="3"/>
            <charset val="128"/>
          </rPr>
          <t>増減があった場合、必ず増減の明細を明記して下さい。</t>
        </r>
      </text>
    </comment>
    <comment ref="I32" authorId="0" shapeId="0" xr:uid="{00000000-0006-0000-0100-000007000000}">
      <text>
        <r>
          <rPr>
            <sz val="10"/>
            <color indexed="81"/>
            <rFont val="ＭＳ Ｐゴシック"/>
            <family val="3"/>
            <charset val="128"/>
          </rPr>
          <t>上部団体の名称と金額を必ず記入して下さい。</t>
        </r>
      </text>
    </comment>
    <comment ref="J32" authorId="0" shapeId="0" xr:uid="{00000000-0006-0000-0100-000008000000}">
      <text>
        <r>
          <rPr>
            <sz val="10"/>
            <color indexed="81"/>
            <rFont val="ＭＳ Ｐゴシック"/>
            <family val="3"/>
            <charset val="128"/>
          </rPr>
          <t>上部団体に対して、どのような団体が、会費あるいは、負担金等を納付しているのか、確認の上、報告ください。
これは、上部団体がどういう団体から資金を集めているかの確認するためのものです。様式は問いません。任意の書式で結構です。</t>
        </r>
      </text>
    </comment>
    <comment ref="A33" authorId="0" shapeId="0" xr:uid="{00000000-0006-0000-0100-000009000000}">
      <text>
        <r>
          <rPr>
            <sz val="10"/>
            <color indexed="81"/>
            <rFont val="ＭＳ Ｐゴシック"/>
            <family val="3"/>
            <charset val="128"/>
          </rPr>
          <t>給料の根拠規程を下欄に記入して下さい。</t>
        </r>
      </text>
    </comment>
    <comment ref="A35" authorId="0" shapeId="0" xr:uid="{00000000-0006-0000-0100-00000A000000}">
      <text>
        <r>
          <rPr>
            <sz val="10"/>
            <color indexed="81"/>
            <rFont val="ＭＳ Ｐゴシック"/>
            <family val="3"/>
            <charset val="128"/>
          </rPr>
          <t>該当する場合は、内容を記入して下さい。</t>
        </r>
      </text>
    </comment>
    <comment ref="A36" authorId="0" shapeId="0" xr:uid="{00000000-0006-0000-0100-00000B000000}">
      <text>
        <r>
          <rPr>
            <sz val="10"/>
            <color indexed="81"/>
            <rFont val="ＭＳ Ｐゴシック"/>
            <family val="3"/>
            <charset val="128"/>
          </rPr>
          <t>アルバイトの賃金など</t>
        </r>
      </text>
    </comment>
    <comment ref="A37" authorId="0" shapeId="0" xr:uid="{00000000-0006-0000-0100-00000C000000}">
      <text>
        <r>
          <rPr>
            <sz val="10"/>
            <color indexed="81"/>
            <rFont val="ＭＳ Ｐゴシック"/>
            <family val="3"/>
            <charset val="128"/>
          </rPr>
          <t>該当する場合は、内容を記入して下さい。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user01151</author>
  </authors>
  <commentList>
    <comment ref="A7" authorId="0" shapeId="0" xr:uid="{00000000-0006-0000-0200-000001000000}">
      <text>
        <r>
          <rPr>
            <sz val="9"/>
            <color indexed="81"/>
            <rFont val="MS P ゴシック"/>
            <family val="3"/>
            <charset val="128"/>
          </rPr>
          <t xml:space="preserve">定例的な会議等の種類及び年間開催数
例：総会（１回）　例年６月に開催
　　役員会（２回）例年５月、２月に開催
　　研修会（３回）例年７月、８月、１０月に開催
</t>
        </r>
      </text>
    </comment>
    <comment ref="A8" authorId="0" shapeId="0" xr:uid="{00000000-0006-0000-0200-000002000000}">
      <text>
        <r>
          <rPr>
            <sz val="9"/>
            <color indexed="81"/>
            <rFont val="MS P ゴシック"/>
            <family val="3"/>
            <charset val="128"/>
          </rPr>
          <t>役職名及び人数、どのような方が就任されているかを記入すること。
例：会長１名
　　副会長２名
　　理事６名
　　監事２名
　　会員の市町村長が就任している。</t>
        </r>
      </text>
    </comment>
    <comment ref="A9" authorId="0" shapeId="0" xr:uid="{00000000-0006-0000-0200-000003000000}">
      <text>
        <r>
          <rPr>
            <sz val="9"/>
            <color indexed="81"/>
            <rFont val="MS P ゴシック"/>
            <family val="3"/>
            <charset val="128"/>
          </rPr>
          <t>県内５４市町村のうち加入していない団体を記入すること。
また、加入していない理由等について可能な範囲で記入すること。
例：Ａ市　令和３年度末に退会　予算上の理由による退会　
　　Ｂ市　従前より未加入　
　　Ｃ町　令和５年度末に退会　時代の変化により必要性がなくなったため退会
　　計３市町
　　</t>
        </r>
      </text>
    </comment>
    <comment ref="A10" authorId="0" shapeId="0" xr:uid="{00000000-0006-0000-0200-000004000000}">
      <text>
        <r>
          <rPr>
            <sz val="9"/>
            <color indexed="81"/>
            <rFont val="MS P ゴシック"/>
            <family val="3"/>
            <charset val="128"/>
          </rPr>
          <t>負担金額の増減、加入団体の増減、人件費の削減、関係団体の動き（上部団体の解散等）など審査項目に関係があると思われることについて記載すること。
例：令和４年度　負担金の削減　繰越金解消のため及び上部団体の解散
　　令和５年度　人件費の削減　事業の見直しによる日々雇用の雇止めによる
　　令和６年度　負担金の一部復元　繰越金が解消され、削減したままの負担金では不足が生じる見込みのため</t>
        </r>
      </text>
    </comment>
    <comment ref="A14" authorId="0" shapeId="0" xr:uid="{00000000-0006-0000-0200-000005000000}">
      <text>
        <r>
          <rPr>
            <sz val="9"/>
            <color indexed="81"/>
            <rFont val="MS P ゴシック"/>
            <family val="3"/>
            <charset val="128"/>
          </rPr>
          <t>審査において承認された額（総額）（７年度承認額ｂ）と実際の負担金額（総額）（７年度実績額ｃ）に差が生じた場合、その理由を具体的に記入すること。
例：差額　＋１０千円　　承認後に１団体（Ａ市）の加入があったため　</t>
        </r>
      </text>
    </comment>
    <comment ref="A15" authorId="0" shapeId="0" xr:uid="{00000000-0006-0000-0200-000006000000}">
      <text>
        <r>
          <rPr>
            <sz val="9"/>
            <color indexed="81"/>
            <rFont val="MS P ゴシック"/>
            <family val="3"/>
            <charset val="128"/>
          </rPr>
          <t>審査において承認された額（総額）（７年度承認額ｂ）または実績額（総額）（７年度実績額ｃ）と次年度に向け要望する負担金額（総額）（８年度要望額ａ）に差が生じる場合、その理由を具体的に記入すること。
例：差額　－１０千円　　事業を見直した結果、印刷費を抑えることができたため</t>
        </r>
      </text>
    </comment>
    <comment ref="A19" authorId="0" shapeId="0" xr:uid="{00000000-0006-0000-0200-000007000000}">
      <text>
        <r>
          <rPr>
            <sz val="9"/>
            <color indexed="81"/>
            <rFont val="MS P ゴシック"/>
            <family val="3"/>
            <charset val="128"/>
          </rPr>
          <t>別紙様式第２（調査表）の裏面　８（１）歳入（２）歳出の表の中の「その他」について説明を記入すること。
例：（１）歳入の「その他」　５０千円
　　　　　・雑収入として５０千円
　　　　　・主なものは○○○
　　（２）歳出の「その他」　１００千円
　　　　　・積立金として１００千円
　　　　　・○○○を目的とした積立金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user01151</author>
  </authors>
  <commentList>
    <comment ref="H6" authorId="0" shapeId="0" xr:uid="{00000000-0006-0000-0400-000001000000}">
      <text>
        <r>
          <rPr>
            <sz val="9"/>
            <color indexed="81"/>
            <rFont val="MS P ゴシック"/>
            <family val="3"/>
            <charset val="128"/>
          </rPr>
          <t>前年度と額に差が生じた場合の理由等について記入すること。
その他説明の必要があることを記入すること。</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FJ-USER</author>
  </authors>
  <commentList>
    <comment ref="A4" authorId="0" shapeId="0" xr:uid="{00000000-0006-0000-0700-000001000000}">
      <text>
        <r>
          <rPr>
            <sz val="9"/>
            <color indexed="81"/>
            <rFont val="ＭＳ Ｐゴシック"/>
            <family val="3"/>
            <charset val="128"/>
          </rPr>
          <t>市町村の記載順については、以下の順でお願いします。
千葉市
銚子市
市川市
船橋市
館山市
木更津市
松戸市
野田市
茂原市
成田市
佐倉市
東金市
旭市
習志野市
柏市
勝浦市
市原市
流山市
八千代市
我孫子市
鴨川市
鎌ケ谷市
君津市
富津市
浦安市
四街道市
袖ケ浦市
八街市
印西市
白井市
富里市
南房総市
匝瑳市
香取市
山武市
いすみ市
大網白里市
酒々井町
栄町
神崎町
多古町
東庄町
九十九里町
芝山町
横芝光町
一宮町
睦沢町
長生村
白子町
長柄町
長南町
大多喜町
御宿町
鋸南町</t>
        </r>
      </text>
    </comment>
    <comment ref="H4" authorId="0" shapeId="0" xr:uid="{00000000-0006-0000-0700-000002000000}">
      <text>
        <r>
          <rPr>
            <sz val="9"/>
            <color indexed="81"/>
            <rFont val="ＭＳ Ｐゴシック"/>
            <family val="3"/>
            <charset val="128"/>
          </rPr>
          <t>７年度実績額と８年度要望額との増減がある場合には、備考欄にその理由と変更額を記入して下さい。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user01151</author>
  </authors>
  <commentList>
    <comment ref="F7" authorId="0" shapeId="0" xr:uid="{00000000-0006-0000-0900-000001000000}">
      <text>
        <r>
          <rPr>
            <sz val="9"/>
            <color indexed="81"/>
            <rFont val="MS P ゴシック"/>
            <family val="3"/>
            <charset val="128"/>
          </rPr>
          <t xml:space="preserve">令和４年度の予算書に記載した額を記入してください。
</t>
        </r>
      </text>
    </comment>
    <comment ref="H7" authorId="0" shapeId="0" xr:uid="{00000000-0006-0000-0900-000002000000}">
      <text>
        <r>
          <rPr>
            <sz val="9"/>
            <color indexed="81"/>
            <rFont val="MS P ゴシック"/>
            <family val="3"/>
            <charset val="128"/>
          </rPr>
          <t xml:space="preserve">この表を記入した時点までに実際に使用した額を記入してください。又は、見込みの額を記入してください。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user01151</author>
  </authors>
  <commentList>
    <comment ref="F7" authorId="0" shapeId="0" xr:uid="{00000000-0006-0000-0A00-000001000000}">
      <text>
        <r>
          <rPr>
            <sz val="9"/>
            <color indexed="81"/>
            <rFont val="MS P ゴシック"/>
            <family val="3"/>
            <charset val="128"/>
          </rPr>
          <t xml:space="preserve">令和４年度の予算書に記載した額を記入してください。
</t>
        </r>
      </text>
    </comment>
    <comment ref="H7" authorId="0" shapeId="0" xr:uid="{00000000-0006-0000-0A00-000002000000}">
      <text>
        <r>
          <rPr>
            <sz val="9"/>
            <color indexed="81"/>
            <rFont val="MS P ゴシック"/>
            <family val="3"/>
            <charset val="128"/>
          </rPr>
          <t xml:space="preserve">この表を記入した時点までに実際に使用した額を記入してください。又は、見込みの額を記入してください。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user01151</author>
  </authors>
  <commentList>
    <comment ref="F7" authorId="0" shapeId="0" xr:uid="{2D246938-9571-412F-BEA8-182D1BFD4FDA}">
      <text>
        <r>
          <rPr>
            <sz val="9"/>
            <color indexed="81"/>
            <rFont val="MS P ゴシック"/>
            <family val="3"/>
            <charset val="128"/>
          </rPr>
          <t xml:space="preserve">令和４年度の予算書に記載した額を記入してください。
</t>
        </r>
      </text>
    </comment>
    <comment ref="H7" authorId="0" shapeId="0" xr:uid="{C868F60D-248E-413A-B4DE-3E4AF79F70AE}">
      <text>
        <r>
          <rPr>
            <sz val="9"/>
            <color indexed="81"/>
            <rFont val="MS P ゴシック"/>
            <family val="3"/>
            <charset val="128"/>
          </rPr>
          <t xml:space="preserve">この表を記入した時点までに実際に使用した額を記入してください。又は、見込みの額を記入してください。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FJ-USER</author>
    <author>user01151</author>
    <author>user01146</author>
  </authors>
  <commentList>
    <comment ref="B3" authorId="0" shapeId="0" xr:uid="{0F9A049F-DB08-4E4E-8A77-080621224FA6}">
      <text>
        <r>
          <rPr>
            <sz val="10"/>
            <color indexed="81"/>
            <rFont val="ＭＳ Ｐゴシック"/>
            <family val="3"/>
            <charset val="128"/>
          </rPr>
          <t>A：100万円以上
B：100万円未満</t>
        </r>
      </text>
    </comment>
    <comment ref="D3" authorId="1" shapeId="0" xr:uid="{ED9652A4-4AFC-43B9-AC95-D2F11F6AAA0C}">
      <text>
        <r>
          <rPr>
            <sz val="9"/>
            <color indexed="81"/>
            <rFont val="MS P ゴシック"/>
            <family val="3"/>
            <charset val="128"/>
          </rPr>
          <t xml:space="preserve">負担金実績額との増減
</t>
        </r>
      </text>
    </comment>
    <comment ref="C6" authorId="1" shapeId="0" xr:uid="{7E44C964-478D-4930-BED6-623ABE7D0610}">
      <text>
        <r>
          <rPr>
            <b/>
            <sz val="9"/>
            <color indexed="81"/>
            <rFont val="MS P ゴシック"/>
            <family val="3"/>
            <charset val="128"/>
          </rPr>
          <t>ドロップダウンリストから選択して下さい。</t>
        </r>
        <r>
          <rPr>
            <sz val="9"/>
            <color indexed="81"/>
            <rFont val="MS P ゴシック"/>
            <family val="3"/>
            <charset val="128"/>
          </rPr>
          <t xml:space="preserve">
</t>
        </r>
      </text>
    </comment>
    <comment ref="D6" authorId="1" shapeId="0" xr:uid="{8513CB9F-512B-4762-8E18-DE55B56F68D2}">
      <text>
        <r>
          <rPr>
            <b/>
            <sz val="9"/>
            <color indexed="81"/>
            <rFont val="MS P ゴシック"/>
            <family val="3"/>
            <charset val="128"/>
          </rPr>
          <t>ドロップダウンリストから選択して下さい。</t>
        </r>
        <r>
          <rPr>
            <sz val="9"/>
            <color indexed="81"/>
            <rFont val="MS P ゴシック"/>
            <family val="3"/>
            <charset val="128"/>
          </rPr>
          <t xml:space="preserve">
</t>
        </r>
      </text>
    </comment>
    <comment ref="B27" authorId="0" shapeId="0" xr:uid="{1937CA18-0D6F-4F25-80E9-464724BA0C30}">
      <text>
        <r>
          <rPr>
            <sz val="9"/>
            <color indexed="81"/>
            <rFont val="ＭＳ Ｐゴシック"/>
            <family val="3"/>
            <charset val="128"/>
          </rPr>
          <t>設立の目的を達成した、または類似した団体がある場合、なお団体を存続したいとする理由を記入。</t>
        </r>
      </text>
    </comment>
    <comment ref="K30" authorId="0" shapeId="0" xr:uid="{79D9C17E-7F30-4A28-8C5E-C6B491383FE7}">
      <text>
        <r>
          <rPr>
            <sz val="9"/>
            <color indexed="81"/>
            <rFont val="ＭＳ Ｐゴシック"/>
            <family val="3"/>
            <charset val="128"/>
          </rPr>
          <t>○：適合
×：適合しない
―：該当なし</t>
        </r>
      </text>
    </comment>
    <comment ref="G38" authorId="0" shapeId="0" xr:uid="{9DA5FF3E-5D98-4F8A-83DB-0F506F19B23B}">
      <text>
        <r>
          <rPr>
            <sz val="9"/>
            <color indexed="81"/>
            <rFont val="ＭＳ Ｐゴシック"/>
            <family val="3"/>
            <charset val="128"/>
          </rPr>
          <t>要望額に変更があった場合、変更年月日を入力。</t>
        </r>
      </text>
    </comment>
    <comment ref="G39" authorId="0" shapeId="0" xr:uid="{2457B2A2-0DDF-4188-8822-B6726EB0BDC1}">
      <text>
        <r>
          <rPr>
            <sz val="9"/>
            <color indexed="81"/>
            <rFont val="ＭＳ Ｐゴシック"/>
            <family val="3"/>
            <charset val="128"/>
          </rPr>
          <t>要望額に変更があった場合、変更年月日を入力。</t>
        </r>
      </text>
    </comment>
    <comment ref="G40" authorId="0" shapeId="0" xr:uid="{0BC25453-31F1-4496-8735-9E95B6BFA25C}">
      <text>
        <r>
          <rPr>
            <sz val="9"/>
            <color indexed="81"/>
            <rFont val="ＭＳ Ｐゴシック"/>
            <family val="3"/>
            <charset val="128"/>
          </rPr>
          <t>最終要望額を入力。</t>
        </r>
      </text>
    </comment>
    <comment ref="B49" authorId="2" shapeId="0" xr:uid="{15F9DA4E-004A-4DA6-8C2E-19137E337038}">
      <text>
        <r>
          <rPr>
            <sz val="9"/>
            <color indexed="81"/>
            <rFont val="MS P ゴシック"/>
            <family val="3"/>
            <charset val="128"/>
          </rPr>
          <t>○「特別負担金の内容」のうち全国大会、関東大会等の場合は経費の内訳、負担の方法、他都県の状況（過去　6年程度）及び前回本県で開催した時の状況を記入。
○「特別負担金の内容」のうち視察、研究、研修講習会の負担については、実施の必要性、旅費支給との関連性を記入。</t>
        </r>
      </text>
    </comment>
    <comment ref="B58" authorId="2" shapeId="0" xr:uid="{FCFB72A4-F1F4-4973-9694-61AE29545DB8}">
      <text>
        <r>
          <rPr>
            <sz val="9"/>
            <color indexed="81"/>
            <rFont val="MS P ゴシック"/>
            <family val="3"/>
            <charset val="128"/>
          </rPr>
          <t>増額の場合、①増額理由、②適用している給料表団体名（県・独自・その他）等の補足情報を記入。</t>
        </r>
      </text>
    </comment>
    <comment ref="B64" authorId="0" shapeId="0" xr:uid="{A0161E91-B84C-4F03-A87A-F193E0EA2100}">
      <text>
        <r>
          <rPr>
            <sz val="9"/>
            <color indexed="81"/>
            <rFont val="ＭＳ Ｐゴシック"/>
            <family val="3"/>
            <charset val="128"/>
          </rPr>
          <t>20％以上の場合は、理由を記入。
「前年度審査時の令和７年度への繰越金の額」と「令和７年度予算の繰越金の額」を記入。</t>
        </r>
      </text>
    </comment>
    <comment ref="B72" authorId="2" shapeId="0" xr:uid="{0199956A-5A32-47F5-9525-E7CA37141F88}">
      <text>
        <r>
          <rPr>
            <sz val="9"/>
            <color indexed="81"/>
            <rFont val="MS P ゴシック"/>
            <family val="3"/>
            <charset val="128"/>
          </rPr>
          <t>20％以上の場合は、理由を記入。
繰越金が多額の場合、その理由又は、解消のために行った措置等について記入。</t>
        </r>
      </text>
    </comment>
    <comment ref="B81" authorId="2" shapeId="0" xr:uid="{E83F44D1-DFF0-4F06-9C20-461E4BF8F2A3}">
      <text>
        <r>
          <rPr>
            <sz val="9"/>
            <color indexed="81"/>
            <rFont val="MS P ゴシック"/>
            <family val="3"/>
            <charset val="128"/>
          </rPr>
          <t>20％を超えている場合、内容を記入。</t>
        </r>
      </text>
    </comment>
    <comment ref="A84" authorId="0" shapeId="0" xr:uid="{7D25A9F5-D0FF-4D08-8A45-9FE1B150BF5E}">
      <text>
        <r>
          <rPr>
            <sz val="9"/>
            <color indexed="81"/>
            <rFont val="ＭＳ Ｐゴシック"/>
            <family val="3"/>
            <charset val="128"/>
          </rPr>
          <t>２０％以上の場合は負担金削減を視野に入れた検討を行う。</t>
        </r>
      </text>
    </comment>
    <comment ref="K94" authorId="1" shapeId="0" xr:uid="{E275D565-E716-4C9E-9AB7-FAEB6340349A}">
      <text>
        <r>
          <rPr>
            <sz val="9"/>
            <color indexed="81"/>
            <rFont val="MS P ゴシック"/>
            <family val="3"/>
            <charset val="128"/>
          </rPr>
          <t>他の書類では記載できない（しきれない）ことについて自由に記述してください。
（例）
・負担金を増額する理由
・繰越割合２０％以上であるが、負担金を削減しないとする理由
・団体の抱えている事情
など、伝達しておくべき事項について記述してください。</t>
        </r>
      </text>
    </comment>
  </commentList>
</comments>
</file>

<file path=xl/sharedStrings.xml><?xml version="1.0" encoding="utf-8"?>
<sst xmlns="http://schemas.openxmlformats.org/spreadsheetml/2006/main" count="985" uniqueCount="439">
  <si>
    <t>団体名</t>
    <rPh sb="0" eb="2">
      <t>ダンタイ</t>
    </rPh>
    <rPh sb="2" eb="3">
      <t>メイ</t>
    </rPh>
    <phoneticPr fontId="3"/>
  </si>
  <si>
    <t>大科目</t>
    <rPh sb="0" eb="1">
      <t>ダイ</t>
    </rPh>
    <rPh sb="1" eb="3">
      <t>カモク</t>
    </rPh>
    <phoneticPr fontId="3"/>
  </si>
  <si>
    <t>小科目</t>
    <rPh sb="0" eb="1">
      <t>ショウ</t>
    </rPh>
    <rPh sb="1" eb="3">
      <t>カモク</t>
    </rPh>
    <phoneticPr fontId="3"/>
  </si>
  <si>
    <t>対前年比</t>
    <rPh sb="0" eb="1">
      <t>タイ</t>
    </rPh>
    <rPh sb="1" eb="4">
      <t>ゼンネンヒ</t>
    </rPh>
    <phoneticPr fontId="3"/>
  </si>
  <si>
    <t>構成比</t>
    <rPh sb="0" eb="3">
      <t>コウセイヒ</t>
    </rPh>
    <phoneticPr fontId="3"/>
  </si>
  <si>
    <t>千円</t>
    <rPh sb="0" eb="2">
      <t>センエン</t>
    </rPh>
    <phoneticPr fontId="3"/>
  </si>
  <si>
    <t>（千円未満四捨五入）</t>
    <rPh sb="1" eb="3">
      <t>センエン</t>
    </rPh>
    <rPh sb="3" eb="5">
      <t>ミマン</t>
    </rPh>
    <rPh sb="5" eb="9">
      <t>シシャゴニュウ</t>
    </rPh>
    <phoneticPr fontId="3"/>
  </si>
  <si>
    <t>（　様　式　１　）</t>
    <rPh sb="2" eb="3">
      <t>サマ</t>
    </rPh>
    <rPh sb="4" eb="5">
      <t>シキ</t>
    </rPh>
    <phoneticPr fontId="3"/>
  </si>
  <si>
    <t>１ 負担金等</t>
    <rPh sb="2" eb="6">
      <t>フタンキントウ</t>
    </rPh>
    <phoneticPr fontId="3"/>
  </si>
  <si>
    <t>２ 補助金等</t>
    <rPh sb="2" eb="6">
      <t>ホジョキントウ</t>
    </rPh>
    <phoneticPr fontId="3"/>
  </si>
  <si>
    <t>３ その他</t>
    <rPh sb="4" eb="5">
      <t>タ</t>
    </rPh>
    <phoneticPr fontId="3"/>
  </si>
  <si>
    <t>％</t>
    <phoneticPr fontId="3"/>
  </si>
  <si>
    <t>％</t>
    <phoneticPr fontId="3"/>
  </si>
  <si>
    <t>歳  入</t>
    <rPh sb="0" eb="1">
      <t>トシ</t>
    </rPh>
    <rPh sb="3" eb="4">
      <t>イリ</t>
    </rPh>
    <phoneticPr fontId="3"/>
  </si>
  <si>
    <t>歳　入　合　計</t>
    <rPh sb="0" eb="1">
      <t>トシ</t>
    </rPh>
    <rPh sb="2" eb="3">
      <t>イリ</t>
    </rPh>
    <rPh sb="4" eb="5">
      <t>ゴウ</t>
    </rPh>
    <rPh sb="6" eb="7">
      <t>ケイ</t>
    </rPh>
    <phoneticPr fontId="3"/>
  </si>
  <si>
    <t>比　較</t>
    <rPh sb="0" eb="1">
      <t>ヒ</t>
    </rPh>
    <rPh sb="2" eb="3">
      <t>クラ</t>
    </rPh>
    <phoneticPr fontId="3"/>
  </si>
  <si>
    <t>説　　　明</t>
    <rPh sb="0" eb="1">
      <t>セツ</t>
    </rPh>
    <rPh sb="4" eb="5">
      <t>メイ</t>
    </rPh>
    <phoneticPr fontId="3"/>
  </si>
  <si>
    <t>（目的別）</t>
    <rPh sb="1" eb="3">
      <t>モクテキ</t>
    </rPh>
    <rPh sb="3" eb="4">
      <t>ベツ</t>
    </rPh>
    <phoneticPr fontId="3"/>
  </si>
  <si>
    <t>（性質別）</t>
    <rPh sb="1" eb="3">
      <t>セイシツ</t>
    </rPh>
    <rPh sb="3" eb="4">
      <t>ベツ</t>
    </rPh>
    <phoneticPr fontId="3"/>
  </si>
  <si>
    <t>報償費</t>
    <rPh sb="0" eb="2">
      <t>ホウショウ</t>
    </rPh>
    <rPh sb="2" eb="3">
      <t>ヒ</t>
    </rPh>
    <phoneticPr fontId="3"/>
  </si>
  <si>
    <t>旅費</t>
    <rPh sb="0" eb="2">
      <t>リョヒ</t>
    </rPh>
    <phoneticPr fontId="3"/>
  </si>
  <si>
    <t>交際費</t>
    <rPh sb="0" eb="3">
      <t>コウサイヒ</t>
    </rPh>
    <phoneticPr fontId="3"/>
  </si>
  <si>
    <t>食糧費</t>
    <rPh sb="0" eb="3">
      <t>ショクリョウヒ</t>
    </rPh>
    <phoneticPr fontId="3"/>
  </si>
  <si>
    <t>印刷費</t>
    <rPh sb="0" eb="2">
      <t>インサツ</t>
    </rPh>
    <rPh sb="2" eb="3">
      <t>ヒ</t>
    </rPh>
    <phoneticPr fontId="3"/>
  </si>
  <si>
    <t>役務費</t>
    <rPh sb="0" eb="1">
      <t>ヤク</t>
    </rPh>
    <rPh sb="1" eb="2">
      <t>ム</t>
    </rPh>
    <rPh sb="2" eb="3">
      <t>ヒ</t>
    </rPh>
    <phoneticPr fontId="3"/>
  </si>
  <si>
    <t>その他</t>
    <rPh sb="2" eb="3">
      <t>タ</t>
    </rPh>
    <phoneticPr fontId="3"/>
  </si>
  <si>
    <t>物　　件　　費　　の　　内　　容</t>
    <rPh sb="0" eb="1">
      <t>モノ</t>
    </rPh>
    <rPh sb="3" eb="4">
      <t>ケン</t>
    </rPh>
    <rPh sb="6" eb="7">
      <t>ヒ</t>
    </rPh>
    <rPh sb="12" eb="13">
      <t>ナイ</t>
    </rPh>
    <rPh sb="15" eb="16">
      <t>カタチ</t>
    </rPh>
    <phoneticPr fontId="3"/>
  </si>
  <si>
    <t>小   計</t>
    <rPh sb="0" eb="1">
      <t>ショウ</t>
    </rPh>
    <rPh sb="4" eb="5">
      <t>ケイ</t>
    </rPh>
    <phoneticPr fontId="3"/>
  </si>
  <si>
    <t>％</t>
    <phoneticPr fontId="3"/>
  </si>
  <si>
    <t>歳    出</t>
    <rPh sb="0" eb="1">
      <t>トシ</t>
    </rPh>
    <rPh sb="5" eb="6">
      <t>デ</t>
    </rPh>
    <phoneticPr fontId="3"/>
  </si>
  <si>
    <t>（注）</t>
    <rPh sb="1" eb="2">
      <t>チュウ</t>
    </rPh>
    <phoneticPr fontId="3"/>
  </si>
  <si>
    <t>２　物件費の記入について</t>
    <rPh sb="2" eb="5">
      <t>ブッケンヒ</t>
    </rPh>
    <rPh sb="6" eb="8">
      <t>キニュウ</t>
    </rPh>
    <phoneticPr fontId="3"/>
  </si>
  <si>
    <t>歳　出　合　計</t>
    <rPh sb="0" eb="1">
      <t>トシ</t>
    </rPh>
    <rPh sb="2" eb="3">
      <t>デ</t>
    </rPh>
    <rPh sb="4" eb="5">
      <t>ゴウ</t>
    </rPh>
    <rPh sb="6" eb="7">
      <t>ケイ</t>
    </rPh>
    <phoneticPr fontId="3"/>
  </si>
  <si>
    <t>上部団体負担金</t>
    <phoneticPr fontId="3"/>
  </si>
  <si>
    <t>その他</t>
    <phoneticPr fontId="3"/>
  </si>
  <si>
    <t>４</t>
    <phoneticPr fontId="3"/>
  </si>
  <si>
    <t>５</t>
    <phoneticPr fontId="3"/>
  </si>
  <si>
    <t>６</t>
    <phoneticPr fontId="3"/>
  </si>
  <si>
    <t>支　部　　還元金</t>
    <phoneticPr fontId="3"/>
  </si>
  <si>
    <t>（３）　「その他」欄の額が、物件費合計額の２０％を越す場合は、主たる費目について余</t>
    <rPh sb="7" eb="8">
      <t>タ</t>
    </rPh>
    <rPh sb="9" eb="10">
      <t>ラン</t>
    </rPh>
    <rPh sb="11" eb="12">
      <t>ガク</t>
    </rPh>
    <rPh sb="14" eb="17">
      <t>ブッケンヒ</t>
    </rPh>
    <rPh sb="17" eb="19">
      <t>ゴウケイ</t>
    </rPh>
    <rPh sb="19" eb="20">
      <t>ガク</t>
    </rPh>
    <rPh sb="25" eb="26">
      <t>コ</t>
    </rPh>
    <rPh sb="27" eb="29">
      <t>バアイ</t>
    </rPh>
    <rPh sb="31" eb="32">
      <t>シュ</t>
    </rPh>
    <rPh sb="34" eb="36">
      <t>ヒモク</t>
    </rPh>
    <rPh sb="40" eb="41">
      <t>ヨ</t>
    </rPh>
    <phoneticPr fontId="3"/>
  </si>
  <si>
    <t>大　科　目</t>
    <rPh sb="0" eb="1">
      <t>ダイ</t>
    </rPh>
    <rPh sb="2" eb="3">
      <t>カ</t>
    </rPh>
    <rPh sb="4" eb="5">
      <t>メ</t>
    </rPh>
    <phoneticPr fontId="3"/>
  </si>
  <si>
    <t>小　科　目</t>
    <rPh sb="0" eb="1">
      <t>ショウ</t>
    </rPh>
    <rPh sb="2" eb="3">
      <t>カ</t>
    </rPh>
    <rPh sb="4" eb="5">
      <t>メ</t>
    </rPh>
    <phoneticPr fontId="3"/>
  </si>
  <si>
    <t>（　様　式　２　）</t>
    <rPh sb="2" eb="3">
      <t>サマ</t>
    </rPh>
    <rPh sb="4" eb="5">
      <t>シキ</t>
    </rPh>
    <phoneticPr fontId="3"/>
  </si>
  <si>
    <t>均等割</t>
    <rPh sb="0" eb="2">
      <t>キントウ</t>
    </rPh>
    <rPh sb="2" eb="3">
      <t>ワ</t>
    </rPh>
    <phoneticPr fontId="3"/>
  </si>
  <si>
    <t>規模割</t>
    <rPh sb="0" eb="2">
      <t>キボ</t>
    </rPh>
    <rPh sb="2" eb="3">
      <t>ワリ</t>
    </rPh>
    <phoneticPr fontId="3"/>
  </si>
  <si>
    <t>事業割</t>
    <rPh sb="0" eb="2">
      <t>ジギョウ</t>
    </rPh>
    <rPh sb="2" eb="3">
      <t>ワリ</t>
    </rPh>
    <phoneticPr fontId="3"/>
  </si>
  <si>
    <t>備　　考</t>
    <rPh sb="0" eb="1">
      <t>ソナエ</t>
    </rPh>
    <rPh sb="3" eb="4">
      <t>コウ</t>
    </rPh>
    <phoneticPr fontId="3"/>
  </si>
  <si>
    <t>小　　計</t>
    <rPh sb="0" eb="1">
      <t>ショウ</t>
    </rPh>
    <rPh sb="3" eb="4">
      <t>ケイ</t>
    </rPh>
    <phoneticPr fontId="3"/>
  </si>
  <si>
    <t>国</t>
    <rPh sb="0" eb="1">
      <t>クニ</t>
    </rPh>
    <phoneticPr fontId="3"/>
  </si>
  <si>
    <t>県</t>
    <rPh sb="0" eb="1">
      <t>ケン</t>
    </rPh>
    <phoneticPr fontId="3"/>
  </si>
  <si>
    <t>市</t>
    <rPh sb="0" eb="1">
      <t>シ</t>
    </rPh>
    <phoneticPr fontId="3"/>
  </si>
  <si>
    <t>町　村</t>
    <rPh sb="0" eb="1">
      <t>マチ</t>
    </rPh>
    <rPh sb="2" eb="3">
      <t>ムラ</t>
    </rPh>
    <phoneticPr fontId="3"/>
  </si>
  <si>
    <t>合　　計</t>
    <rPh sb="0" eb="1">
      <t>ゴウ</t>
    </rPh>
    <rPh sb="3" eb="4">
      <t>ケイ</t>
    </rPh>
    <phoneticPr fontId="3"/>
  </si>
  <si>
    <t>研　修　会　等　の　名　称</t>
    <rPh sb="0" eb="1">
      <t>ケン</t>
    </rPh>
    <rPh sb="2" eb="3">
      <t>オサム</t>
    </rPh>
    <rPh sb="4" eb="5">
      <t>カイ</t>
    </rPh>
    <rPh sb="6" eb="7">
      <t>トウ</t>
    </rPh>
    <rPh sb="10" eb="11">
      <t>メイ</t>
    </rPh>
    <rPh sb="12" eb="13">
      <t>ショウ</t>
    </rPh>
    <phoneticPr fontId="3"/>
  </si>
  <si>
    <t>開催回数</t>
    <rPh sb="0" eb="2">
      <t>カイサイ</t>
    </rPh>
    <rPh sb="2" eb="4">
      <t>カイスウ</t>
    </rPh>
    <phoneticPr fontId="3"/>
  </si>
  <si>
    <t>参加者数及び　　　　参加対象</t>
    <rPh sb="0" eb="3">
      <t>サンカシャ</t>
    </rPh>
    <rPh sb="3" eb="4">
      <t>スウ</t>
    </rPh>
    <rPh sb="4" eb="5">
      <t>オヨ</t>
    </rPh>
    <rPh sb="10" eb="12">
      <t>サンカ</t>
    </rPh>
    <rPh sb="12" eb="14">
      <t>タイショウ</t>
    </rPh>
    <phoneticPr fontId="3"/>
  </si>
  <si>
    <t>経　　　　　　費</t>
    <rPh sb="0" eb="1">
      <t>キョウ</t>
    </rPh>
    <rPh sb="7" eb="8">
      <t>ヒ</t>
    </rPh>
    <phoneticPr fontId="3"/>
  </si>
  <si>
    <t>計</t>
    <rPh sb="0" eb="1">
      <t>ケイ</t>
    </rPh>
    <phoneticPr fontId="3"/>
  </si>
  <si>
    <t>①</t>
    <phoneticPr fontId="3"/>
  </si>
  <si>
    <t>②</t>
    <phoneticPr fontId="3"/>
  </si>
  <si>
    <t>③</t>
    <phoneticPr fontId="3"/>
  </si>
  <si>
    <t>④</t>
    <phoneticPr fontId="3"/>
  </si>
  <si>
    <t>⑤</t>
    <phoneticPr fontId="3"/>
  </si>
  <si>
    <t>大  科  目</t>
    <rPh sb="0" eb="1">
      <t>ダイ</t>
    </rPh>
    <rPh sb="3" eb="4">
      <t>カ</t>
    </rPh>
    <rPh sb="6" eb="7">
      <t>メ</t>
    </rPh>
    <phoneticPr fontId="3"/>
  </si>
  <si>
    <t>小  科  目</t>
    <rPh sb="0" eb="1">
      <t>ショウ</t>
    </rPh>
    <rPh sb="3" eb="4">
      <t>カ</t>
    </rPh>
    <rPh sb="6" eb="7">
      <t>メ</t>
    </rPh>
    <phoneticPr fontId="3"/>
  </si>
  <si>
    <t>使用料及  び賃借料</t>
    <rPh sb="0" eb="3">
      <t>シヨウリョウ</t>
    </rPh>
    <rPh sb="3" eb="4">
      <t>オヨ</t>
    </rPh>
    <rPh sb="7" eb="10">
      <t>チンシャクリョウ</t>
    </rPh>
    <phoneticPr fontId="3"/>
  </si>
  <si>
    <t>１ 会 議 費</t>
    <rPh sb="2" eb="3">
      <t>カイ</t>
    </rPh>
    <rPh sb="4" eb="5">
      <t>ギ</t>
    </rPh>
    <rPh sb="6" eb="7">
      <t>ヒ</t>
    </rPh>
    <phoneticPr fontId="3"/>
  </si>
  <si>
    <t>２ 事 務 費</t>
    <rPh sb="2" eb="3">
      <t>コト</t>
    </rPh>
    <rPh sb="4" eb="5">
      <t>ツトム</t>
    </rPh>
    <rPh sb="6" eb="7">
      <t>ヒ</t>
    </rPh>
    <phoneticPr fontId="3"/>
  </si>
  <si>
    <t>３ 事 業 費</t>
    <rPh sb="2" eb="3">
      <t>コト</t>
    </rPh>
    <rPh sb="4" eb="5">
      <t>ギョウ</t>
    </rPh>
    <rPh sb="6" eb="7">
      <t>ヒ</t>
    </rPh>
    <phoneticPr fontId="3"/>
  </si>
  <si>
    <t xml:space="preserve">  歳　　出</t>
    <rPh sb="2" eb="3">
      <t>トシ</t>
    </rPh>
    <rPh sb="5" eb="6">
      <t>デ</t>
    </rPh>
    <phoneticPr fontId="3"/>
  </si>
  <si>
    <t>国、県、市町村等別</t>
    <rPh sb="0" eb="1">
      <t>クニ</t>
    </rPh>
    <rPh sb="2" eb="3">
      <t>ケン</t>
    </rPh>
    <rPh sb="4" eb="7">
      <t>シチョウソン</t>
    </rPh>
    <rPh sb="7" eb="8">
      <t>トウ</t>
    </rPh>
    <rPh sb="8" eb="9">
      <t>ベツ</t>
    </rPh>
    <phoneticPr fontId="3"/>
  </si>
  <si>
    <t>区分</t>
    <rPh sb="0" eb="2">
      <t>クブン</t>
    </rPh>
    <phoneticPr fontId="3"/>
  </si>
  <si>
    <t>6  負担金等積算基礎</t>
    <phoneticPr fontId="3"/>
  </si>
  <si>
    <t>年度</t>
    <rPh sb="0" eb="2">
      <t>ネンド</t>
    </rPh>
    <phoneticPr fontId="3"/>
  </si>
  <si>
    <t>団 体 名</t>
    <rPh sb="0" eb="1">
      <t>ダン</t>
    </rPh>
    <rPh sb="2" eb="3">
      <t>カラダ</t>
    </rPh>
    <rPh sb="4" eb="5">
      <t>メイ</t>
    </rPh>
    <phoneticPr fontId="3"/>
  </si>
  <si>
    <t>種別</t>
    <rPh sb="0" eb="2">
      <t>シュベツ</t>
    </rPh>
    <phoneticPr fontId="3"/>
  </si>
  <si>
    <t>代 表 者</t>
    <rPh sb="0" eb="1">
      <t>ダイ</t>
    </rPh>
    <rPh sb="2" eb="3">
      <t>ヒョウ</t>
    </rPh>
    <rPh sb="4" eb="5">
      <t>モノ</t>
    </rPh>
    <phoneticPr fontId="3"/>
  </si>
  <si>
    <t>電話番号</t>
    <rPh sb="0" eb="1">
      <t>デン</t>
    </rPh>
    <rPh sb="1" eb="2">
      <t>ハナシ</t>
    </rPh>
    <rPh sb="2" eb="3">
      <t>バン</t>
    </rPh>
    <rPh sb="3" eb="4">
      <t>ゴウ</t>
    </rPh>
    <phoneticPr fontId="3"/>
  </si>
  <si>
    <t>市町村負担金等</t>
    <rPh sb="0" eb="3">
      <t>シチョウソン</t>
    </rPh>
    <rPh sb="3" eb="6">
      <t>フタンキン</t>
    </rPh>
    <rPh sb="6" eb="7">
      <t>トウ</t>
    </rPh>
    <phoneticPr fontId="3"/>
  </si>
  <si>
    <t>円</t>
    <rPh sb="0" eb="1">
      <t>エン</t>
    </rPh>
    <phoneticPr fontId="3"/>
  </si>
  <si>
    <t>市町村数</t>
    <rPh sb="0" eb="3">
      <t>シチョウソン</t>
    </rPh>
    <rPh sb="3" eb="4">
      <t>スウ</t>
    </rPh>
    <phoneticPr fontId="3"/>
  </si>
  <si>
    <t>1　設立の目的(　　　　年設立)</t>
    <phoneticPr fontId="3"/>
  </si>
  <si>
    <t>2　主な事業</t>
    <phoneticPr fontId="3"/>
  </si>
  <si>
    <t>2　規　模　割　　</t>
    <rPh sb="2" eb="3">
      <t>キ</t>
    </rPh>
    <rPh sb="4" eb="5">
      <t>ボ</t>
    </rPh>
    <rPh sb="6" eb="7">
      <t>ワリ</t>
    </rPh>
    <phoneticPr fontId="3"/>
  </si>
  <si>
    <t>人口割</t>
    <rPh sb="0" eb="2">
      <t>ジンコウ</t>
    </rPh>
    <rPh sb="2" eb="3">
      <t>ワリ</t>
    </rPh>
    <phoneticPr fontId="3"/>
  </si>
  <si>
    <t>人数</t>
    <rPh sb="0" eb="2">
      <t>ニンズウ</t>
    </rPh>
    <phoneticPr fontId="3"/>
  </si>
  <si>
    <t>比         較</t>
    <rPh sb="0" eb="1">
      <t>ヒ</t>
    </rPh>
    <rPh sb="10" eb="11">
      <t>クラ</t>
    </rPh>
    <phoneticPr fontId="3"/>
  </si>
  <si>
    <t>a - b</t>
    <phoneticPr fontId="3"/>
  </si>
  <si>
    <t>a - c</t>
    <phoneticPr fontId="3"/>
  </si>
  <si>
    <t>a / b</t>
    <phoneticPr fontId="3"/>
  </si>
  <si>
    <t>a / c</t>
    <phoneticPr fontId="3"/>
  </si>
  <si>
    <t>その他　（　　）</t>
    <rPh sb="2" eb="3">
      <t>タ</t>
    </rPh>
    <phoneticPr fontId="3"/>
  </si>
  <si>
    <t>町村</t>
    <rPh sb="0" eb="2">
      <t>チョウソン</t>
    </rPh>
    <phoneticPr fontId="3"/>
  </si>
  <si>
    <t>一部事務組合</t>
    <rPh sb="0" eb="2">
      <t>イチブ</t>
    </rPh>
    <rPh sb="2" eb="4">
      <t>ジム</t>
    </rPh>
    <rPh sb="4" eb="6">
      <t>クミアイ</t>
    </rPh>
    <phoneticPr fontId="3"/>
  </si>
  <si>
    <t>（負担率）</t>
    <rPh sb="1" eb="3">
      <t>フタン</t>
    </rPh>
    <rPh sb="3" eb="4">
      <t>リツ</t>
    </rPh>
    <phoneticPr fontId="3"/>
  </si>
  <si>
    <t>特別負担金</t>
    <rPh sb="0" eb="2">
      <t>トクベツ</t>
    </rPh>
    <rPh sb="2" eb="5">
      <t>フタンキン</t>
    </rPh>
    <phoneticPr fontId="3"/>
  </si>
  <si>
    <t>事業費(補助金）</t>
    <rPh sb="0" eb="3">
      <t>ジギョウヒ</t>
    </rPh>
    <rPh sb="4" eb="7">
      <t>ホジョキン</t>
    </rPh>
    <phoneticPr fontId="3"/>
  </si>
  <si>
    <t>区   分</t>
    <rPh sb="0" eb="1">
      <t>ク</t>
    </rPh>
    <rPh sb="4" eb="5">
      <t>ブン</t>
    </rPh>
    <phoneticPr fontId="3"/>
  </si>
  <si>
    <t>均等割</t>
    <rPh sb="0" eb="3">
      <t>キントウワリ</t>
    </rPh>
    <phoneticPr fontId="3"/>
  </si>
  <si>
    <t>事業費割</t>
    <rPh sb="0" eb="3">
      <t>ジギョウヒ</t>
    </rPh>
    <rPh sb="3" eb="4">
      <t>ワ</t>
    </rPh>
    <phoneticPr fontId="3"/>
  </si>
  <si>
    <t>小計</t>
    <rPh sb="0" eb="2">
      <t>ショウケイ</t>
    </rPh>
    <phoneticPr fontId="3"/>
  </si>
  <si>
    <t>合計</t>
    <rPh sb="0" eb="2">
      <t>ゴウケイ</t>
    </rPh>
    <phoneticPr fontId="3"/>
  </si>
  <si>
    <t>事   業   名</t>
    <rPh sb="0" eb="1">
      <t>コト</t>
    </rPh>
    <rPh sb="4" eb="5">
      <t>ギョウ</t>
    </rPh>
    <rPh sb="8" eb="9">
      <t>メイ</t>
    </rPh>
    <phoneticPr fontId="3"/>
  </si>
  <si>
    <t>事  業  内  容  （具体的に）</t>
    <rPh sb="0" eb="1">
      <t>コト</t>
    </rPh>
    <rPh sb="3" eb="4">
      <t>ギョウ</t>
    </rPh>
    <rPh sb="6" eb="7">
      <t>ウチ</t>
    </rPh>
    <rPh sb="9" eb="10">
      <t>カタチ</t>
    </rPh>
    <rPh sb="13" eb="16">
      <t>グタイテキ</t>
    </rPh>
    <phoneticPr fontId="3"/>
  </si>
  <si>
    <t>是認</t>
    <rPh sb="0" eb="1">
      <t>ゼ</t>
    </rPh>
    <rPh sb="1" eb="2">
      <t>ニン</t>
    </rPh>
    <phoneticPr fontId="3"/>
  </si>
  <si>
    <t>保留</t>
    <rPh sb="0" eb="2">
      <t>ホリュウ</t>
    </rPh>
    <phoneticPr fontId="3"/>
  </si>
  <si>
    <t>3　市町村負担金等(特別負担金を含む)</t>
    <phoneticPr fontId="3"/>
  </si>
  <si>
    <t>%</t>
    <phoneticPr fontId="3"/>
  </si>
  <si>
    <t>4  負担の内訳</t>
    <phoneticPr fontId="3"/>
  </si>
  <si>
    <t>5  特別負担金の内容</t>
    <phoneticPr fontId="3"/>
  </si>
  <si>
    <t>比　　較</t>
    <rPh sb="0" eb="1">
      <t>ヒ</t>
    </rPh>
    <rPh sb="3" eb="4">
      <t>クラ</t>
    </rPh>
    <phoneticPr fontId="3"/>
  </si>
  <si>
    <t>給料</t>
    <rPh sb="0" eb="2">
      <t>キュウリョウ</t>
    </rPh>
    <phoneticPr fontId="3"/>
  </si>
  <si>
    <t>8　予　算　額</t>
    <rPh sb="2" eb="3">
      <t>ヨ</t>
    </rPh>
    <rPh sb="4" eb="5">
      <t>サン</t>
    </rPh>
    <rPh sb="6" eb="7">
      <t>ガク</t>
    </rPh>
    <phoneticPr fontId="3"/>
  </si>
  <si>
    <t>諸手当</t>
    <rPh sb="0" eb="3">
      <t>ショテアテ</t>
    </rPh>
    <phoneticPr fontId="3"/>
  </si>
  <si>
    <t>（1）　歳　　入</t>
    <rPh sb="4" eb="5">
      <t>トシ</t>
    </rPh>
    <rPh sb="7" eb="8">
      <t>イ</t>
    </rPh>
    <phoneticPr fontId="3"/>
  </si>
  <si>
    <t>区　　　　分</t>
    <rPh sb="0" eb="1">
      <t>ク</t>
    </rPh>
    <rPh sb="5" eb="6">
      <t>ブン</t>
    </rPh>
    <phoneticPr fontId="3"/>
  </si>
  <si>
    <t>構　成　比</t>
    <rPh sb="0" eb="1">
      <t>カマエ</t>
    </rPh>
    <rPh sb="2" eb="3">
      <t>シゲル</t>
    </rPh>
    <rPh sb="4" eb="5">
      <t>ヒ</t>
    </rPh>
    <phoneticPr fontId="3"/>
  </si>
  <si>
    <t>賃金</t>
    <rPh sb="0" eb="2">
      <t>チンギン</t>
    </rPh>
    <phoneticPr fontId="3"/>
  </si>
  <si>
    <t>負担金等</t>
    <rPh sb="0" eb="3">
      <t>フタンキン</t>
    </rPh>
    <rPh sb="3" eb="4">
      <t>トウ</t>
    </rPh>
    <phoneticPr fontId="3"/>
  </si>
  <si>
    <t>（国）</t>
    <phoneticPr fontId="3"/>
  </si>
  <si>
    <t>〃</t>
    <phoneticPr fontId="3"/>
  </si>
  <si>
    <t>（市町村等）</t>
    <rPh sb="1" eb="5">
      <t>シチョウソントウ</t>
    </rPh>
    <phoneticPr fontId="3"/>
  </si>
  <si>
    <t>(その他）</t>
    <rPh sb="3" eb="4">
      <t>タ</t>
    </rPh>
    <phoneticPr fontId="3"/>
  </si>
  <si>
    <t>補助金等</t>
    <rPh sb="0" eb="4">
      <t>ホジョキントウ</t>
    </rPh>
    <phoneticPr fontId="3"/>
  </si>
  <si>
    <t>　(県）</t>
    <phoneticPr fontId="3"/>
  </si>
  <si>
    <t>費　目　別</t>
    <rPh sb="0" eb="1">
      <t>ヒ</t>
    </rPh>
    <rPh sb="2" eb="3">
      <t>メ</t>
    </rPh>
    <rPh sb="4" eb="5">
      <t>ベツ</t>
    </rPh>
    <phoneticPr fontId="3"/>
  </si>
  <si>
    <t>繰越金</t>
    <rPh sb="0" eb="2">
      <t>クリコシ</t>
    </rPh>
    <rPh sb="2" eb="3">
      <t>キン</t>
    </rPh>
    <phoneticPr fontId="3"/>
  </si>
  <si>
    <t>備品・消耗品費</t>
    <rPh sb="0" eb="2">
      <t>ビヒン</t>
    </rPh>
    <rPh sb="3" eb="5">
      <t>ショウモウ</t>
    </rPh>
    <rPh sb="5" eb="6">
      <t>ヒン</t>
    </rPh>
    <rPh sb="6" eb="7">
      <t>ヒ</t>
    </rPh>
    <phoneticPr fontId="3"/>
  </si>
  <si>
    <t>（2）　歳　　出</t>
    <rPh sb="4" eb="5">
      <t>トシ</t>
    </rPh>
    <rPh sb="7" eb="8">
      <t>デ</t>
    </rPh>
    <phoneticPr fontId="3"/>
  </si>
  <si>
    <t>使用料及び賃借料</t>
    <rPh sb="0" eb="3">
      <t>シヨウリョウ</t>
    </rPh>
    <rPh sb="3" eb="4">
      <t>オヨ</t>
    </rPh>
    <rPh sb="5" eb="8">
      <t>チンシャクリョウ</t>
    </rPh>
    <phoneticPr fontId="3"/>
  </si>
  <si>
    <t>会議費</t>
    <rPh sb="0" eb="3">
      <t>カイギヒ</t>
    </rPh>
    <phoneticPr fontId="3"/>
  </si>
  <si>
    <t>事務費</t>
    <rPh sb="0" eb="3">
      <t>ジムヒ</t>
    </rPh>
    <phoneticPr fontId="3"/>
  </si>
  <si>
    <t>事業費</t>
    <rPh sb="0" eb="3">
      <t>ジギョウヒ</t>
    </rPh>
    <phoneticPr fontId="3"/>
  </si>
  <si>
    <t>支部還元金</t>
    <rPh sb="0" eb="2">
      <t>シブ</t>
    </rPh>
    <rPh sb="2" eb="4">
      <t>カンゲン</t>
    </rPh>
    <rPh sb="4" eb="5">
      <t>キン</t>
    </rPh>
    <phoneticPr fontId="3"/>
  </si>
  <si>
    <t>上部団体負担金</t>
    <rPh sb="0" eb="2">
      <t>ジョウブ</t>
    </rPh>
    <rPh sb="2" eb="4">
      <t>ダンタイ</t>
    </rPh>
    <rPh sb="4" eb="7">
      <t>フタンキン</t>
    </rPh>
    <phoneticPr fontId="3"/>
  </si>
  <si>
    <t>（　　　）</t>
    <phoneticPr fontId="3"/>
  </si>
  <si>
    <t>　</t>
    <phoneticPr fontId="3"/>
  </si>
  <si>
    <t>　</t>
    <phoneticPr fontId="3"/>
  </si>
  <si>
    <t>　　</t>
    <phoneticPr fontId="3"/>
  </si>
  <si>
    <t>減額</t>
    <rPh sb="0" eb="2">
      <t>ゲンガク</t>
    </rPh>
    <phoneticPr fontId="3"/>
  </si>
  <si>
    <t>継続</t>
    <rPh sb="0" eb="2">
      <t>ケイゾク</t>
    </rPh>
    <phoneticPr fontId="3"/>
  </si>
  <si>
    <t>１人</t>
    <rPh sb="1" eb="2">
      <t>ヒト</t>
    </rPh>
    <phoneticPr fontId="3"/>
  </si>
  <si>
    <t>備　品・ 消耗品費</t>
    <rPh sb="0" eb="1">
      <t>ソナエ</t>
    </rPh>
    <rPh sb="2" eb="3">
      <t>シナ</t>
    </rPh>
    <rPh sb="5" eb="7">
      <t>ショウモウ</t>
    </rPh>
    <rPh sb="7" eb="8">
      <t>シナ</t>
    </rPh>
    <rPh sb="8" eb="9">
      <t>ヒ</t>
    </rPh>
    <phoneticPr fontId="3"/>
  </si>
  <si>
    <t>（　　　）</t>
    <phoneticPr fontId="3"/>
  </si>
  <si>
    <t>その他の団体負担金</t>
    <phoneticPr fontId="3"/>
  </si>
  <si>
    <t>国、県、市町村等別負担金額一覧表</t>
    <rPh sb="0" eb="1">
      <t>クニ</t>
    </rPh>
    <rPh sb="2" eb="3">
      <t>ケン</t>
    </rPh>
    <rPh sb="4" eb="7">
      <t>シチョウソン</t>
    </rPh>
    <rPh sb="7" eb="8">
      <t>トウ</t>
    </rPh>
    <rPh sb="8" eb="9">
      <t>ベツ</t>
    </rPh>
    <rPh sb="9" eb="12">
      <t>フタンキン</t>
    </rPh>
    <rPh sb="12" eb="13">
      <t>ガク</t>
    </rPh>
    <rPh sb="13" eb="15">
      <t>イチラン</t>
    </rPh>
    <rPh sb="15" eb="16">
      <t>ヒョウ</t>
    </rPh>
    <phoneticPr fontId="3"/>
  </si>
  <si>
    <t>会場及び　　　　　　　　開催年月日</t>
    <rPh sb="0" eb="1">
      <t>カイ</t>
    </rPh>
    <rPh sb="1" eb="2">
      <t>バ</t>
    </rPh>
    <rPh sb="2" eb="3">
      <t>オヨ</t>
    </rPh>
    <rPh sb="12" eb="14">
      <t>カイサイ</t>
    </rPh>
    <rPh sb="14" eb="17">
      <t>ネンガッピ</t>
    </rPh>
    <phoneticPr fontId="3"/>
  </si>
  <si>
    <t>収入済額　　Ａ</t>
    <rPh sb="0" eb="2">
      <t>シュウニュウ</t>
    </rPh>
    <rPh sb="2" eb="3">
      <t>ス</t>
    </rPh>
    <rPh sb="3" eb="4">
      <t>ガク</t>
    </rPh>
    <phoneticPr fontId="3"/>
  </si>
  <si>
    <t>支出済額　　Ｂ</t>
    <rPh sb="0" eb="2">
      <t>シシュツ</t>
    </rPh>
    <rPh sb="2" eb="3">
      <t>ス</t>
    </rPh>
    <rPh sb="3" eb="4">
      <t>ガク</t>
    </rPh>
    <phoneticPr fontId="3"/>
  </si>
  <si>
    <t>翌年度繰越額Ｃ</t>
    <rPh sb="0" eb="3">
      <t>ヨクネンド</t>
    </rPh>
    <rPh sb="3" eb="6">
      <t>クリコシガク</t>
    </rPh>
    <phoneticPr fontId="3"/>
  </si>
  <si>
    <t>繰越割合Ｃ／Ａ</t>
    <rPh sb="0" eb="2">
      <t>クリコシ</t>
    </rPh>
    <rPh sb="2" eb="4">
      <t>ワリアイ</t>
    </rPh>
    <phoneticPr fontId="3"/>
  </si>
  <si>
    <t>収入支出差引額</t>
    <rPh sb="0" eb="2">
      <t>シュウニュウ</t>
    </rPh>
    <rPh sb="2" eb="4">
      <t>シシュツ</t>
    </rPh>
    <rPh sb="4" eb="6">
      <t>サシヒキ</t>
    </rPh>
    <rPh sb="6" eb="7">
      <t>ガク</t>
    </rPh>
    <phoneticPr fontId="3"/>
  </si>
  <si>
    <t>1　均等割</t>
    <phoneticPr fontId="3"/>
  </si>
  <si>
    <t>×</t>
    <phoneticPr fontId="3"/>
  </si>
  <si>
    <t>＝</t>
    <phoneticPr fontId="3"/>
  </si>
  <si>
    <t>×</t>
    <phoneticPr fontId="3"/>
  </si>
  <si>
    <t>＝</t>
    <phoneticPr fontId="3"/>
  </si>
  <si>
    <t>×</t>
    <phoneticPr fontId="3"/>
  </si>
  <si>
    <t>＝</t>
    <phoneticPr fontId="3"/>
  </si>
  <si>
    <t>×</t>
    <phoneticPr fontId="3"/>
  </si>
  <si>
    <t>　</t>
    <phoneticPr fontId="3"/>
  </si>
  <si>
    <t>3　事業費割等</t>
    <phoneticPr fontId="3"/>
  </si>
  <si>
    <t>（　様　式　４　）</t>
    <rPh sb="2" eb="3">
      <t>サマ</t>
    </rPh>
    <rPh sb="4" eb="5">
      <t>シキ</t>
    </rPh>
    <phoneticPr fontId="3"/>
  </si>
  <si>
    <t>団体名</t>
    <phoneticPr fontId="3"/>
  </si>
  <si>
    <t>　</t>
    <phoneticPr fontId="3"/>
  </si>
  <si>
    <t>予備費</t>
    <rPh sb="0" eb="3">
      <t>ヨビヒ</t>
    </rPh>
    <phoneticPr fontId="3"/>
  </si>
  <si>
    <t>団体名</t>
    <rPh sb="0" eb="1">
      <t>ダン</t>
    </rPh>
    <rPh sb="1" eb="2">
      <t>カラダ</t>
    </rPh>
    <rPh sb="2" eb="3">
      <t>メイ</t>
    </rPh>
    <phoneticPr fontId="3"/>
  </si>
  <si>
    <t>職員数</t>
    <rPh sb="0" eb="1">
      <t>ショク</t>
    </rPh>
    <rPh sb="1" eb="2">
      <t>イン</t>
    </rPh>
    <rPh sb="2" eb="3">
      <t>カズ</t>
    </rPh>
    <phoneticPr fontId="3"/>
  </si>
  <si>
    <t>人</t>
    <rPh sb="0" eb="1">
      <t>ヒト</t>
    </rPh>
    <phoneticPr fontId="3"/>
  </si>
  <si>
    <t>諸手当の内容</t>
    <rPh sb="0" eb="3">
      <t>ショテアテ</t>
    </rPh>
    <rPh sb="4" eb="6">
      <t>ナイヨウ</t>
    </rPh>
    <phoneticPr fontId="3"/>
  </si>
  <si>
    <t>その他の内容</t>
    <rPh sb="2" eb="3">
      <t>タ</t>
    </rPh>
    <rPh sb="4" eb="6">
      <t>ナイヨウ</t>
    </rPh>
    <phoneticPr fontId="3"/>
  </si>
  <si>
    <t>：</t>
    <phoneticPr fontId="3"/>
  </si>
  <si>
    <t>給与の根拠</t>
    <rPh sb="0" eb="2">
      <t>キュウヨ</t>
    </rPh>
    <rPh sb="3" eb="5">
      <t>コンキョ</t>
    </rPh>
    <phoneticPr fontId="3"/>
  </si>
  <si>
    <t>※　様式１は、負担金総額が１００万円以上の団体のみ提出して下さい。</t>
    <rPh sb="29" eb="30">
      <t>クダ</t>
    </rPh>
    <phoneticPr fontId="3"/>
  </si>
  <si>
    <t>（１）　小科目の項目毎に物件費の内訳欄の該当項目に分類して記入して下さい。</t>
    <rPh sb="4" eb="5">
      <t>ショウ</t>
    </rPh>
    <rPh sb="5" eb="7">
      <t>カモク</t>
    </rPh>
    <rPh sb="8" eb="10">
      <t>コウモク</t>
    </rPh>
    <rPh sb="10" eb="11">
      <t>ゴト</t>
    </rPh>
    <rPh sb="12" eb="15">
      <t>ブッケンヒ</t>
    </rPh>
    <rPh sb="16" eb="18">
      <t>ウチワケ</t>
    </rPh>
    <rPh sb="18" eb="19">
      <t>ラン</t>
    </rPh>
    <rPh sb="20" eb="22">
      <t>ガイトウ</t>
    </rPh>
    <rPh sb="22" eb="24">
      <t>コウモク</t>
    </rPh>
    <rPh sb="25" eb="27">
      <t>ブンルイ</t>
    </rPh>
    <rPh sb="29" eb="31">
      <t>キニュウ</t>
    </rPh>
    <rPh sb="33" eb="34">
      <t>クダ</t>
    </rPh>
    <phoneticPr fontId="3"/>
  </si>
  <si>
    <t>（２）　「役務費」欄には、通信費、手数料、筆耕料、保険料等の合計額を記入して下さい。</t>
    <rPh sb="5" eb="6">
      <t>ヤク</t>
    </rPh>
    <rPh sb="6" eb="7">
      <t>ム</t>
    </rPh>
    <rPh sb="7" eb="8">
      <t>ヒ</t>
    </rPh>
    <rPh sb="9" eb="10">
      <t>ラン</t>
    </rPh>
    <rPh sb="13" eb="16">
      <t>ツウシンヒ</t>
    </rPh>
    <rPh sb="17" eb="20">
      <t>テスウリョウ</t>
    </rPh>
    <rPh sb="21" eb="23">
      <t>ヒッコウ</t>
    </rPh>
    <rPh sb="23" eb="24">
      <t>リョウ</t>
    </rPh>
    <rPh sb="25" eb="28">
      <t>ホケンリョウ</t>
    </rPh>
    <rPh sb="28" eb="29">
      <t>トウ</t>
    </rPh>
    <rPh sb="30" eb="32">
      <t>ゴウケイ</t>
    </rPh>
    <rPh sb="32" eb="33">
      <t>ガク</t>
    </rPh>
    <rPh sb="34" eb="36">
      <t>キニュウ</t>
    </rPh>
    <rPh sb="38" eb="39">
      <t>クダ</t>
    </rPh>
    <phoneticPr fontId="3"/>
  </si>
  <si>
    <t>　　　白に記入して下さい。</t>
    <rPh sb="9" eb="10">
      <t>クダ</t>
    </rPh>
    <phoneticPr fontId="3"/>
  </si>
  <si>
    <t>（注）①は、○○技術研修会等と記載して下さい。</t>
    <rPh sb="1" eb="2">
      <t>チュウ</t>
    </rPh>
    <rPh sb="8" eb="10">
      <t>ギジュツ</t>
    </rPh>
    <rPh sb="10" eb="14">
      <t>ケンシュウカイトウ</t>
    </rPh>
    <rPh sb="15" eb="17">
      <t>キサイ</t>
    </rPh>
    <rPh sb="19" eb="20">
      <t>クダ</t>
    </rPh>
    <phoneticPr fontId="3"/>
  </si>
  <si>
    <t>　　　③は、年○回と記載して下さい。</t>
    <rPh sb="6" eb="7">
      <t>ネン</t>
    </rPh>
    <rPh sb="8" eb="9">
      <t>カイ</t>
    </rPh>
    <rPh sb="10" eb="12">
      <t>キサイ</t>
    </rPh>
    <phoneticPr fontId="3"/>
  </si>
  <si>
    <t>　　　⑤は、講師謝礼、会場使用料、食糧費、テキスト代等に区分し、積算根拠（例：食糧費８００円×１００人＝８０，０００円）等記載して下さい。</t>
    <rPh sb="6" eb="8">
      <t>コウシ</t>
    </rPh>
    <rPh sb="8" eb="10">
      <t>シャレイ</t>
    </rPh>
    <rPh sb="11" eb="13">
      <t>カイジョウ</t>
    </rPh>
    <rPh sb="13" eb="16">
      <t>シヨウリョウ</t>
    </rPh>
    <rPh sb="17" eb="20">
      <t>ショクリョウヒ</t>
    </rPh>
    <rPh sb="25" eb="26">
      <t>ダイ</t>
    </rPh>
    <rPh sb="26" eb="27">
      <t>トウ</t>
    </rPh>
    <rPh sb="28" eb="30">
      <t>クブン</t>
    </rPh>
    <rPh sb="32" eb="34">
      <t>セキサン</t>
    </rPh>
    <rPh sb="34" eb="36">
      <t>コンキョ</t>
    </rPh>
    <rPh sb="37" eb="38">
      <t>レイ</t>
    </rPh>
    <rPh sb="39" eb="42">
      <t>ショクリョウヒ</t>
    </rPh>
    <rPh sb="45" eb="46">
      <t>エン</t>
    </rPh>
    <rPh sb="50" eb="51">
      <t>ニン</t>
    </rPh>
    <rPh sb="58" eb="59">
      <t>エン</t>
    </rPh>
    <rPh sb="60" eb="61">
      <t>トウ</t>
    </rPh>
    <rPh sb="61" eb="63">
      <t>キサイ</t>
    </rPh>
    <phoneticPr fontId="3"/>
  </si>
  <si>
    <t>対前
年比</t>
    <rPh sb="0" eb="1">
      <t>タイ</t>
    </rPh>
    <rPh sb="1" eb="2">
      <t>マエ</t>
    </rPh>
    <rPh sb="3" eb="5">
      <t>ネンヒ</t>
    </rPh>
    <phoneticPr fontId="3"/>
  </si>
  <si>
    <t>構成団体数</t>
    <rPh sb="0" eb="2">
      <t>コウセイ</t>
    </rPh>
    <rPh sb="2" eb="4">
      <t>ダンタイ</t>
    </rPh>
    <rPh sb="4" eb="5">
      <t>スウ</t>
    </rPh>
    <phoneticPr fontId="3"/>
  </si>
  <si>
    <t>小計</t>
    <rPh sb="0" eb="1">
      <t>ショウ</t>
    </rPh>
    <rPh sb="1" eb="2">
      <t>ケイ</t>
    </rPh>
    <phoneticPr fontId="3"/>
  </si>
  <si>
    <t>合計</t>
    <rPh sb="0" eb="1">
      <t>ゴウ</t>
    </rPh>
    <phoneticPr fontId="3"/>
  </si>
  <si>
    <t>対応の効果</t>
    <rPh sb="0" eb="2">
      <t>タイオウ</t>
    </rPh>
    <rPh sb="3" eb="5">
      <t>コウカ</t>
    </rPh>
    <phoneticPr fontId="3"/>
  </si>
  <si>
    <t>その他</t>
    <rPh sb="2" eb="3">
      <t>ホカ</t>
    </rPh>
    <phoneticPr fontId="3"/>
  </si>
  <si>
    <t>具体的な対応内容（箇条書き）</t>
    <rPh sb="0" eb="3">
      <t>グタイテキ</t>
    </rPh>
    <rPh sb="4" eb="6">
      <t>タイオウ</t>
    </rPh>
    <rPh sb="6" eb="8">
      <t>ナイヨウ</t>
    </rPh>
    <rPh sb="9" eb="12">
      <t>カジョウガ</t>
    </rPh>
    <phoneticPr fontId="3"/>
  </si>
  <si>
    <t>（単位：円）</t>
    <rPh sb="1" eb="3">
      <t>タンイ</t>
    </rPh>
    <rPh sb="4" eb="5">
      <t>エン</t>
    </rPh>
    <phoneticPr fontId="3"/>
  </si>
  <si>
    <t>実績額</t>
    <rPh sb="0" eb="2">
      <t>ジッセキ</t>
    </rPh>
    <rPh sb="2" eb="3">
      <t>ガク</t>
    </rPh>
    <phoneticPr fontId="3"/>
  </si>
  <si>
    <t>差額</t>
    <rPh sb="0" eb="1">
      <t>サ</t>
    </rPh>
    <rPh sb="1" eb="2">
      <t>ガク</t>
    </rPh>
    <phoneticPr fontId="3"/>
  </si>
  <si>
    <t>案の額</t>
    <rPh sb="0" eb="1">
      <t>アン</t>
    </rPh>
    <rPh sb="2" eb="3">
      <t>ガク</t>
    </rPh>
    <phoneticPr fontId="3"/>
  </si>
  <si>
    <t>見込額</t>
    <rPh sb="0" eb="2">
      <t>ミコ</t>
    </rPh>
    <rPh sb="2" eb="3">
      <t>ガク</t>
    </rPh>
    <phoneticPr fontId="3"/>
  </si>
  <si>
    <t>決定額</t>
    <rPh sb="0" eb="2">
      <t>ケッテイ</t>
    </rPh>
    <rPh sb="2" eb="3">
      <t>ガク</t>
    </rPh>
    <phoneticPr fontId="3"/>
  </si>
  <si>
    <t>支部名</t>
    <rPh sb="0" eb="2">
      <t>シブ</t>
    </rPh>
    <phoneticPr fontId="3"/>
  </si>
  <si>
    <t>承認にあたり条件を付した団体の対応状況</t>
    <phoneticPr fontId="3"/>
  </si>
  <si>
    <t>承認にあたり条件を付した団体の対応状況（各支部用）</t>
    <rPh sb="20" eb="21">
      <t>カク</t>
    </rPh>
    <rPh sb="21" eb="23">
      <t>シブ</t>
    </rPh>
    <rPh sb="23" eb="24">
      <t>ヨウ</t>
    </rPh>
    <phoneticPr fontId="3"/>
  </si>
  <si>
    <t>（2）-1　人件費の比較</t>
    <rPh sb="6" eb="9">
      <t>ジンケンヒ</t>
    </rPh>
    <rPh sb="10" eb="12">
      <t>ヒカク</t>
    </rPh>
    <phoneticPr fontId="3"/>
  </si>
  <si>
    <t>（2）-2　物件費の比較</t>
    <rPh sb="6" eb="9">
      <t>ブッケンヒ</t>
    </rPh>
    <rPh sb="10" eb="12">
      <t>ヒカク</t>
    </rPh>
    <phoneticPr fontId="3"/>
  </si>
  <si>
    <t>9　決　算　額</t>
    <rPh sb="2" eb="3">
      <t>ケツ</t>
    </rPh>
    <rPh sb="4" eb="5">
      <t>サン</t>
    </rPh>
    <rPh sb="6" eb="7">
      <t>ガク</t>
    </rPh>
    <phoneticPr fontId="3"/>
  </si>
  <si>
    <t>３か年平均</t>
    <rPh sb="2" eb="3">
      <t>ネン</t>
    </rPh>
    <rPh sb="3" eb="5">
      <t>ヘイキン</t>
    </rPh>
    <phoneticPr fontId="3"/>
  </si>
  <si>
    <t>備考</t>
    <rPh sb="0" eb="2">
      <t>ビコウ</t>
    </rPh>
    <phoneticPr fontId="3"/>
  </si>
  <si>
    <t>歳出決算額</t>
    <rPh sb="0" eb="2">
      <t>サイシュツ</t>
    </rPh>
    <rPh sb="2" eb="4">
      <t>ケッサン</t>
    </rPh>
    <rPh sb="4" eb="5">
      <t>ガク</t>
    </rPh>
    <phoneticPr fontId="3"/>
  </si>
  <si>
    <t>歳入決算額</t>
    <rPh sb="0" eb="2">
      <t>サイニュウ</t>
    </rPh>
    <rPh sb="2" eb="4">
      <t>ケッサン</t>
    </rPh>
    <rPh sb="4" eb="5">
      <t>ガク</t>
    </rPh>
    <phoneticPr fontId="3"/>
  </si>
  <si>
    <t>差引（繰越額）</t>
    <rPh sb="0" eb="2">
      <t>サシヒキ</t>
    </rPh>
    <rPh sb="3" eb="5">
      <t>クリコシ</t>
    </rPh>
    <rPh sb="5" eb="6">
      <t>ガク</t>
    </rPh>
    <phoneticPr fontId="3"/>
  </si>
  <si>
    <t>繰越割合</t>
    <rPh sb="0" eb="2">
      <t>クリコシ</t>
    </rPh>
    <rPh sb="2" eb="4">
      <t>ワリアイ</t>
    </rPh>
    <phoneticPr fontId="3"/>
  </si>
  <si>
    <t>市町村等負担金</t>
    <rPh sb="0" eb="3">
      <t>シチョウソン</t>
    </rPh>
    <rPh sb="3" eb="4">
      <t>トウ</t>
    </rPh>
    <rPh sb="4" eb="7">
      <t>フタンキン</t>
    </rPh>
    <phoneticPr fontId="3"/>
  </si>
  <si>
    <t>主な事業</t>
    <rPh sb="0" eb="1">
      <t>オモ</t>
    </rPh>
    <rPh sb="2" eb="4">
      <t>ジギョウ</t>
    </rPh>
    <phoneticPr fontId="3"/>
  </si>
  <si>
    <t>役員構成</t>
    <rPh sb="0" eb="2">
      <t>ヤクイン</t>
    </rPh>
    <rPh sb="2" eb="4">
      <t>コウセイ</t>
    </rPh>
    <phoneticPr fontId="3"/>
  </si>
  <si>
    <t>未加入自治体</t>
    <rPh sb="0" eb="1">
      <t>ミ</t>
    </rPh>
    <rPh sb="1" eb="3">
      <t>カニュウ</t>
    </rPh>
    <rPh sb="3" eb="6">
      <t>ジチタイ</t>
    </rPh>
    <phoneticPr fontId="3"/>
  </si>
  <si>
    <t>直近３か年の動き</t>
    <rPh sb="0" eb="2">
      <t>チョッキン</t>
    </rPh>
    <rPh sb="4" eb="5">
      <t>ネン</t>
    </rPh>
    <rPh sb="6" eb="7">
      <t>ウゴ</t>
    </rPh>
    <phoneticPr fontId="3"/>
  </si>
  <si>
    <t>　　　　　　　　　　　　　　　　　　　　　　　　　　　　　　　　　　　　　　　　　　　　　</t>
    <phoneticPr fontId="3"/>
  </si>
  <si>
    <t>承認額と実績額に
差が生じた理由</t>
    <rPh sb="0" eb="2">
      <t>ショウニン</t>
    </rPh>
    <rPh sb="2" eb="3">
      <t>ガク</t>
    </rPh>
    <rPh sb="4" eb="6">
      <t>ジッセキ</t>
    </rPh>
    <rPh sb="6" eb="7">
      <t>ガク</t>
    </rPh>
    <rPh sb="9" eb="10">
      <t>サ</t>
    </rPh>
    <rPh sb="11" eb="12">
      <t>ショウ</t>
    </rPh>
    <rPh sb="14" eb="16">
      <t>リユウ</t>
    </rPh>
    <phoneticPr fontId="3"/>
  </si>
  <si>
    <t>１　団体概要</t>
    <rPh sb="2" eb="4">
      <t>ダンタイ</t>
    </rPh>
    <rPh sb="4" eb="6">
      <t>ガイヨウ</t>
    </rPh>
    <phoneticPr fontId="3"/>
  </si>
  <si>
    <r>
      <t>２　市町村等負担金等</t>
    </r>
    <r>
      <rPr>
        <sz val="11"/>
        <rFont val="ＭＳ 明朝"/>
        <family val="1"/>
        <charset val="128"/>
      </rPr>
      <t>（※該当団体のみ記入）</t>
    </r>
    <rPh sb="2" eb="6">
      <t>シチョウソントウ</t>
    </rPh>
    <rPh sb="6" eb="9">
      <t>フタンキン</t>
    </rPh>
    <rPh sb="9" eb="10">
      <t>トウ</t>
    </rPh>
    <rPh sb="12" eb="14">
      <t>ガイトウ</t>
    </rPh>
    <rPh sb="14" eb="16">
      <t>ダンタイ</t>
    </rPh>
    <rPh sb="18" eb="20">
      <t>キニュウ</t>
    </rPh>
    <phoneticPr fontId="3"/>
  </si>
  <si>
    <t>３　「その他」の項目についての説明</t>
    <rPh sb="5" eb="6">
      <t>ホカ</t>
    </rPh>
    <rPh sb="8" eb="10">
      <t>コウモク</t>
    </rPh>
    <rPh sb="15" eb="17">
      <t>セツメイ</t>
    </rPh>
    <phoneticPr fontId="3"/>
  </si>
  <si>
    <t>承認額（実績額）と
要望額に
差が生じた理由</t>
    <rPh sb="0" eb="3">
      <t>ショウニンガク</t>
    </rPh>
    <rPh sb="4" eb="7">
      <t>ジッセキガク</t>
    </rPh>
    <rPh sb="10" eb="12">
      <t>ヨウボウ</t>
    </rPh>
    <rPh sb="12" eb="13">
      <t>ガク</t>
    </rPh>
    <rPh sb="15" eb="16">
      <t>サ</t>
    </rPh>
    <rPh sb="17" eb="18">
      <t>ショウ</t>
    </rPh>
    <rPh sb="20" eb="22">
      <t>リユウ</t>
    </rPh>
    <phoneticPr fontId="3"/>
  </si>
  <si>
    <t>7　事　務　局　所　見　(記入しないでください。）</t>
    <rPh sb="2" eb="3">
      <t>ジ</t>
    </rPh>
    <rPh sb="4" eb="5">
      <t>ム</t>
    </rPh>
    <rPh sb="6" eb="7">
      <t>キョク</t>
    </rPh>
    <phoneticPr fontId="3"/>
  </si>
  <si>
    <t>E-mail</t>
    <phoneticPr fontId="3"/>
  </si>
  <si>
    <r>
      <t>FAX</t>
    </r>
    <r>
      <rPr>
        <sz val="10"/>
        <rFont val="ＭＳ 明朝"/>
        <family val="1"/>
        <charset val="128"/>
      </rPr>
      <t>番号</t>
    </r>
    <rPh sb="3" eb="4">
      <t>バン</t>
    </rPh>
    <rPh sb="4" eb="5">
      <t>ゴウ</t>
    </rPh>
    <phoneticPr fontId="3"/>
  </si>
  <si>
    <t>11　上部団体負担金内容（金額）</t>
    <rPh sb="3" eb="5">
      <t>ジョウブ</t>
    </rPh>
    <rPh sb="5" eb="7">
      <t>ダンタイ</t>
    </rPh>
    <rPh sb="7" eb="10">
      <t>フタンキン</t>
    </rPh>
    <rPh sb="10" eb="12">
      <t>ナイヨウ</t>
    </rPh>
    <rPh sb="13" eb="15">
      <t>キンガク</t>
    </rPh>
    <phoneticPr fontId="3"/>
  </si>
  <si>
    <t>12　新規事業の有無(有の場合はその内容と緊急度を記入して下さい。無の場合は入力しないで下さい。）</t>
    <phoneticPr fontId="3"/>
  </si>
  <si>
    <t>13　国、県等に対する要望陳情の状況（実績）</t>
    <phoneticPr fontId="3"/>
  </si>
  <si>
    <t>別紙様式第２（調査表）等に係る補足説明</t>
    <rPh sb="0" eb="2">
      <t>ベッシ</t>
    </rPh>
    <rPh sb="2" eb="4">
      <t>ヨウシキ</t>
    </rPh>
    <rPh sb="4" eb="5">
      <t>ダイ</t>
    </rPh>
    <rPh sb="7" eb="9">
      <t>チョウサ</t>
    </rPh>
    <rPh sb="9" eb="10">
      <t>ヒョウ</t>
    </rPh>
    <rPh sb="11" eb="12">
      <t>トウ</t>
    </rPh>
    <rPh sb="13" eb="14">
      <t>カカ</t>
    </rPh>
    <rPh sb="15" eb="17">
      <t>ホソク</t>
    </rPh>
    <rPh sb="17" eb="19">
      <t>セツメイ</t>
    </rPh>
    <phoneticPr fontId="3"/>
  </si>
  <si>
    <t>事務局総合所見</t>
    <rPh sb="0" eb="3">
      <t>ジムキョク</t>
    </rPh>
    <rPh sb="3" eb="5">
      <t>ソウゴウ</t>
    </rPh>
    <rPh sb="5" eb="7">
      <t>ショケン</t>
    </rPh>
    <phoneticPr fontId="3"/>
  </si>
  <si>
    <t>所　属
担当者</t>
    <rPh sb="0" eb="1">
      <t>トコロ</t>
    </rPh>
    <rPh sb="2" eb="3">
      <t>ゾク</t>
    </rPh>
    <rPh sb="5" eb="7">
      <t>タントウ</t>
    </rPh>
    <rPh sb="7" eb="8">
      <t>シャ</t>
    </rPh>
    <phoneticPr fontId="3"/>
  </si>
  <si>
    <t>（　様　式　３－１　）</t>
    <rPh sb="2" eb="3">
      <t>サマ</t>
    </rPh>
    <rPh sb="4" eb="5">
      <t>シキ</t>
    </rPh>
    <phoneticPr fontId="3"/>
  </si>
  <si>
    <t>（　様　式　３－２　）</t>
    <rPh sb="2" eb="3">
      <t>サマ</t>
    </rPh>
    <rPh sb="4" eb="5">
      <t>シキ</t>
    </rPh>
    <phoneticPr fontId="3"/>
  </si>
  <si>
    <t>経　　　　　　費</t>
  </si>
  <si>
    <t>付した条件</t>
    <rPh sb="0" eb="1">
      <t>フ</t>
    </rPh>
    <rPh sb="3" eb="5">
      <t>ジョウケン</t>
    </rPh>
    <phoneticPr fontId="3"/>
  </si>
  <si>
    <t>差が生じた理由（※3）</t>
    <rPh sb="0" eb="1">
      <t>サ</t>
    </rPh>
    <rPh sb="2" eb="3">
      <t>ショウ</t>
    </rPh>
    <rPh sb="5" eb="7">
      <t>リユウ</t>
    </rPh>
    <phoneticPr fontId="3"/>
  </si>
  <si>
    <t>色塗りのセルは計算式有（入力は不要です。）</t>
    <rPh sb="0" eb="2">
      <t>イロヌ</t>
    </rPh>
    <rPh sb="7" eb="10">
      <t>ケイサンシキ</t>
    </rPh>
    <rPh sb="10" eb="11">
      <t>アリ</t>
    </rPh>
    <rPh sb="12" eb="14">
      <t>ニュウリョク</t>
    </rPh>
    <rPh sb="15" eb="17">
      <t>フヨウ</t>
    </rPh>
    <phoneticPr fontId="3"/>
  </si>
  <si>
    <t>※3　差が生じた理由は、「繰越金が多額となった」等だけでなく、その理由についても記載すること。</t>
    <rPh sb="3" eb="4">
      <t>サ</t>
    </rPh>
    <rPh sb="5" eb="6">
      <t>ショウ</t>
    </rPh>
    <rPh sb="8" eb="10">
      <t>リユウ</t>
    </rPh>
    <rPh sb="13" eb="15">
      <t>クリコシ</t>
    </rPh>
    <rPh sb="15" eb="16">
      <t>キン</t>
    </rPh>
    <rPh sb="17" eb="19">
      <t>タガク</t>
    </rPh>
    <rPh sb="24" eb="25">
      <t>トウ</t>
    </rPh>
    <rPh sb="33" eb="35">
      <t>リユウ</t>
    </rPh>
    <rPh sb="40" eb="42">
      <t>キサイ</t>
    </rPh>
    <phoneticPr fontId="3"/>
  </si>
  <si>
    <t>２　過去３か年の決算状況</t>
    <rPh sb="2" eb="4">
      <t>カコ</t>
    </rPh>
    <rPh sb="6" eb="7">
      <t>ネン</t>
    </rPh>
    <rPh sb="8" eb="10">
      <t>ケッサン</t>
    </rPh>
    <rPh sb="10" eb="12">
      <t>ジョウキョウ</t>
    </rPh>
    <phoneticPr fontId="3"/>
  </si>
  <si>
    <t>３　条件に対する対応</t>
    <rPh sb="2" eb="4">
      <t>ジョウケン</t>
    </rPh>
    <rPh sb="5" eb="6">
      <t>タイ</t>
    </rPh>
    <rPh sb="8" eb="10">
      <t>タイオウ</t>
    </rPh>
    <phoneticPr fontId="3"/>
  </si>
  <si>
    <t>繰越割合（％）</t>
    <rPh sb="0" eb="2">
      <t>クリコシ</t>
    </rPh>
    <rPh sb="2" eb="4">
      <t>ワリアイ</t>
    </rPh>
    <phoneticPr fontId="3"/>
  </si>
  <si>
    <t>１　過去３か年の決算状況</t>
    <rPh sb="2" eb="4">
      <t>カコ</t>
    </rPh>
    <rPh sb="6" eb="7">
      <t>ネン</t>
    </rPh>
    <rPh sb="8" eb="10">
      <t>ケッサン</t>
    </rPh>
    <rPh sb="10" eb="12">
      <t>ジョウキョウ</t>
    </rPh>
    <phoneticPr fontId="3"/>
  </si>
  <si>
    <t>　　　④は、市町村数・市町村参加者数を、参加対象は○○課長・保育士、民間か否かを記載して下さい。</t>
    <rPh sb="6" eb="9">
      <t>シチョウソン</t>
    </rPh>
    <rPh sb="9" eb="10">
      <t>スウ</t>
    </rPh>
    <rPh sb="11" eb="14">
      <t>シチョウソン</t>
    </rPh>
    <rPh sb="14" eb="17">
      <t>サンカシャ</t>
    </rPh>
    <rPh sb="17" eb="18">
      <t>スウ</t>
    </rPh>
    <rPh sb="20" eb="22">
      <t>サンカ</t>
    </rPh>
    <rPh sb="22" eb="24">
      <t>タイショウ</t>
    </rPh>
    <rPh sb="27" eb="29">
      <t>カチョウ</t>
    </rPh>
    <rPh sb="30" eb="33">
      <t>ホイクシ</t>
    </rPh>
    <rPh sb="34" eb="36">
      <t>ミンカン</t>
    </rPh>
    <rPh sb="37" eb="38">
      <t>イナ</t>
    </rPh>
    <rPh sb="40" eb="42">
      <t>キサイ</t>
    </rPh>
    <phoneticPr fontId="3"/>
  </si>
  <si>
    <t>　　　②は、○○市○○会館と記載して下さい。</t>
    <rPh sb="8" eb="9">
      <t>シ</t>
    </rPh>
    <rPh sb="11" eb="12">
      <t>カイ</t>
    </rPh>
    <rPh sb="12" eb="13">
      <t>カン</t>
    </rPh>
    <rPh sb="14" eb="16">
      <t>キサイ</t>
    </rPh>
    <phoneticPr fontId="3"/>
  </si>
  <si>
    <t>会場使用料</t>
    <rPh sb="0" eb="2">
      <t>カイジョウ</t>
    </rPh>
    <rPh sb="2" eb="4">
      <t>シヨウ</t>
    </rPh>
    <rPh sb="4" eb="5">
      <t>リョウ</t>
    </rPh>
    <phoneticPr fontId="3"/>
  </si>
  <si>
    <t>　　　　　　　　また、自己負担等がある場合は、その旨を明記して下さい。</t>
    <rPh sb="11" eb="13">
      <t>ジコ</t>
    </rPh>
    <rPh sb="13" eb="15">
      <t>フタン</t>
    </rPh>
    <rPh sb="15" eb="16">
      <t>トウ</t>
    </rPh>
    <rPh sb="19" eb="21">
      <t>バアイ</t>
    </rPh>
    <rPh sb="25" eb="26">
      <t>ムネ</t>
    </rPh>
    <rPh sb="27" eb="29">
      <t>メイキ</t>
    </rPh>
    <phoneticPr fontId="3"/>
  </si>
  <si>
    <t>講師謝礼</t>
    <rPh sb="0" eb="2">
      <t>コウシ</t>
    </rPh>
    <rPh sb="2" eb="4">
      <t>シャレイ</t>
    </rPh>
    <phoneticPr fontId="3"/>
  </si>
  <si>
    <t>コピー代</t>
    <rPh sb="3" eb="4">
      <t>ダイ</t>
    </rPh>
    <phoneticPr fontId="3"/>
  </si>
  <si>
    <t>（記載例）</t>
    <rPh sb="1" eb="3">
      <t>キサイ</t>
    </rPh>
    <rPh sb="3" eb="4">
      <t>レイ</t>
    </rPh>
    <phoneticPr fontId="3"/>
  </si>
  <si>
    <r>
      <t>別紙様式第２（調査表）等に係る補足説明</t>
    </r>
    <r>
      <rPr>
        <sz val="14"/>
        <rFont val="ＭＳ 明朝"/>
        <family val="1"/>
        <charset val="128"/>
      </rPr>
      <t>（記載例）</t>
    </r>
    <rPh sb="0" eb="2">
      <t>ベッシ</t>
    </rPh>
    <rPh sb="2" eb="4">
      <t>ヨウシキ</t>
    </rPh>
    <rPh sb="4" eb="5">
      <t>ダイ</t>
    </rPh>
    <rPh sb="7" eb="9">
      <t>チョウサ</t>
    </rPh>
    <rPh sb="9" eb="10">
      <t>ヒョウ</t>
    </rPh>
    <rPh sb="11" eb="12">
      <t>トウ</t>
    </rPh>
    <rPh sb="13" eb="14">
      <t>カカ</t>
    </rPh>
    <rPh sb="15" eb="17">
      <t>ホソク</t>
    </rPh>
    <rPh sb="17" eb="19">
      <t>セツメイ</t>
    </rPh>
    <rPh sb="20" eb="22">
      <t>キサイ</t>
    </rPh>
    <rPh sb="22" eb="23">
      <t>レイ</t>
    </rPh>
    <phoneticPr fontId="3"/>
  </si>
  <si>
    <t>定例的な会議等の種類及び年間開催数
例：総  会（１回）例年６月に開催
　　役員会（２回）例年５月、２月に開催
　　研修会（３回）例年７月、８月、１０月に開催</t>
    <phoneticPr fontId="3"/>
  </si>
  <si>
    <t>　別紙様式第２（調査表）の表面　３　市町村負担金等（特別負担金を含む）の表を参照</t>
    <rPh sb="1" eb="3">
      <t>ベッシ</t>
    </rPh>
    <rPh sb="3" eb="5">
      <t>ヨウシキ</t>
    </rPh>
    <rPh sb="5" eb="6">
      <t>ダイ</t>
    </rPh>
    <rPh sb="8" eb="11">
      <t>チョウサヒョウ</t>
    </rPh>
    <rPh sb="13" eb="14">
      <t>オモテ</t>
    </rPh>
    <rPh sb="14" eb="15">
      <t>メン</t>
    </rPh>
    <rPh sb="36" eb="37">
      <t>ヒョウ</t>
    </rPh>
    <rPh sb="38" eb="40">
      <t>サンショウ</t>
    </rPh>
    <phoneticPr fontId="3"/>
  </si>
  <si>
    <t>○○ホテル</t>
    <phoneticPr fontId="3"/>
  </si>
  <si>
    <t>テキスト代</t>
    <phoneticPr fontId="3"/>
  </si>
  <si>
    <t>　　 ＊事業を行っている支部についても、本様式を提出して下さい。</t>
    <rPh sb="4" eb="6">
      <t>ジギョウ</t>
    </rPh>
    <rPh sb="7" eb="8">
      <t>オコナ</t>
    </rPh>
    <rPh sb="12" eb="14">
      <t>シブ</t>
    </rPh>
    <rPh sb="20" eb="21">
      <t>ホン</t>
    </rPh>
    <rPh sb="21" eb="23">
      <t>ヨウシキ</t>
    </rPh>
    <rPh sb="24" eb="26">
      <t>テイシュツ</t>
    </rPh>
    <rPh sb="28" eb="29">
      <t>クダ</t>
    </rPh>
    <phoneticPr fontId="3"/>
  </si>
  <si>
    <t>予算計上額（Ａ）</t>
    <rPh sb="0" eb="2">
      <t>ヨサン</t>
    </rPh>
    <rPh sb="2" eb="4">
      <t>ケイジョウ</t>
    </rPh>
    <rPh sb="4" eb="5">
      <t>ガク</t>
    </rPh>
    <phoneticPr fontId="3"/>
  </si>
  <si>
    <t>不用額（Ａ-Ｂ）</t>
    <rPh sb="0" eb="2">
      <t>フヨウ</t>
    </rPh>
    <rPh sb="2" eb="3">
      <t>ガク</t>
    </rPh>
    <phoneticPr fontId="3"/>
  </si>
  <si>
    <t>実績額又は
見込額（Ｂ）</t>
    <rPh sb="0" eb="3">
      <t>ジッセキガク</t>
    </rPh>
    <rPh sb="3" eb="4">
      <t>マタ</t>
    </rPh>
    <rPh sb="6" eb="8">
      <t>ミコミ</t>
    </rPh>
    <rPh sb="8" eb="9">
      <t>ガク</t>
    </rPh>
    <phoneticPr fontId="3"/>
  </si>
  <si>
    <t>○　○　研　修　会</t>
    <rPh sb="4" eb="5">
      <t>ケン</t>
    </rPh>
    <rPh sb="6" eb="7">
      <t>オサム</t>
    </rPh>
    <rPh sb="8" eb="9">
      <t>カイ</t>
    </rPh>
    <phoneticPr fontId="3"/>
  </si>
  <si>
    <t>○　○　理　事　会</t>
    <rPh sb="4" eb="5">
      <t>リ</t>
    </rPh>
    <rPh sb="6" eb="7">
      <t>ジ</t>
    </rPh>
    <rPh sb="8" eb="9">
      <t>カイ</t>
    </rPh>
    <phoneticPr fontId="3"/>
  </si>
  <si>
    <t>役職名及び人数、どのような方が就任されているかを記入すること。
例：会長１名、副会長２名、理事６名、監事２名
　　会員の市町村長が就任している。</t>
    <rPh sb="24" eb="26">
      <t>キニュウ</t>
    </rPh>
    <phoneticPr fontId="3"/>
  </si>
  <si>
    <t>小計</t>
    <rPh sb="0" eb="2">
      <t>ショウケイケイ</t>
    </rPh>
    <phoneticPr fontId="3"/>
  </si>
  <si>
    <t>繰 越 額（円）</t>
    <rPh sb="0" eb="1">
      <t>クリ</t>
    </rPh>
    <rPh sb="2" eb="3">
      <t>コシ</t>
    </rPh>
    <rPh sb="4" eb="5">
      <t>ガク</t>
    </rPh>
    <rPh sb="6" eb="7">
      <t>エン</t>
    </rPh>
    <phoneticPr fontId="3"/>
  </si>
  <si>
    <t>２　支部における条件に対する対応</t>
    <rPh sb="2" eb="4">
      <t>シブ</t>
    </rPh>
    <rPh sb="8" eb="10">
      <t>ジョウケン</t>
    </rPh>
    <rPh sb="11" eb="12">
      <t>タイ</t>
    </rPh>
    <rPh sb="14" eb="16">
      <t>タイオウ</t>
    </rPh>
    <phoneticPr fontId="3"/>
  </si>
  <si>
    <t>会場使用料</t>
    <rPh sb="0" eb="5">
      <t>カイジョウシヨウリョウ</t>
    </rPh>
    <phoneticPr fontId="3"/>
  </si>
  <si>
    <t>（構成比　％）</t>
    <rPh sb="1" eb="4">
      <t>コウセイヒ</t>
    </rPh>
    <phoneticPr fontId="3"/>
  </si>
  <si>
    <t>（単位：円）</t>
    <phoneticPr fontId="3"/>
  </si>
  <si>
    <t>増減の明細等</t>
    <rPh sb="0" eb="2">
      <t>ゾウゲン</t>
    </rPh>
    <rPh sb="3" eb="5">
      <t>メイサイ</t>
    </rPh>
    <rPh sb="5" eb="6">
      <t>トウ</t>
    </rPh>
    <phoneticPr fontId="3"/>
  </si>
  <si>
    <t>　　こと。</t>
  </si>
  <si>
    <t>　　　　</t>
    <phoneticPr fontId="3"/>
  </si>
  <si>
    <t>　＊事業を行っている支部についても、本様式を提出して下さい。</t>
    <rPh sb="2" eb="4">
      <t>ジギョウ</t>
    </rPh>
    <rPh sb="5" eb="6">
      <t>オコナ</t>
    </rPh>
    <rPh sb="10" eb="12">
      <t>シブ</t>
    </rPh>
    <rPh sb="18" eb="19">
      <t>ホン</t>
    </rPh>
    <rPh sb="19" eb="21">
      <t>ヨウシキ</t>
    </rPh>
    <rPh sb="22" eb="24">
      <t>テイシュツ</t>
    </rPh>
    <rPh sb="26" eb="27">
      <t>クダ</t>
    </rPh>
    <phoneticPr fontId="3"/>
  </si>
  <si>
    <t>別紙様式第２（調査表）の裏面　８ 予算額（１）歳入（２）歳出の表の中の令和６年度の「その他」について説明を記入すること。
例：（１）歳入の「その他」　５０千円
　　　　　・雑収入として５０千円
　　　　　・主なものは○○○
　　（２）歳出の「その他」　１００千円
　　　　　・積立金として１００千円
　　　　　・○○○を目的とした積立金　　　　　</t>
    <phoneticPr fontId="3"/>
  </si>
  <si>
    <t>開催回数</t>
    <phoneticPr fontId="3"/>
  </si>
  <si>
    <t>③</t>
    <phoneticPr fontId="3"/>
  </si>
  <si>
    <t>開催回数</t>
    <phoneticPr fontId="3"/>
  </si>
  <si>
    <t>書面開催</t>
    <rPh sb="0" eb="4">
      <t>ショメンカイサイ</t>
    </rPh>
    <phoneticPr fontId="3"/>
  </si>
  <si>
    <t>年１回</t>
    <rPh sb="0" eb="1">
      <t>ネン</t>
    </rPh>
    <rPh sb="2" eb="3">
      <t>カイ</t>
    </rPh>
    <phoneticPr fontId="3"/>
  </si>
  <si>
    <t>年２回</t>
    <phoneticPr fontId="3"/>
  </si>
  <si>
    <t>オンライン開催</t>
    <rPh sb="5" eb="7">
      <t>カイサイ</t>
    </rPh>
    <phoneticPr fontId="3"/>
  </si>
  <si>
    <t>消耗品代</t>
    <rPh sb="0" eb="4">
      <t>ショウモウヒンダイ</t>
    </rPh>
    <phoneticPr fontId="3"/>
  </si>
  <si>
    <t>円</t>
    <rPh sb="0" eb="1">
      <t>エン</t>
    </rPh>
    <phoneticPr fontId="3"/>
  </si>
  <si>
    <t>印刷製本代</t>
    <rPh sb="0" eb="4">
      <t>インサツセイホン</t>
    </rPh>
    <rPh sb="4" eb="5">
      <t>ダイ</t>
    </rPh>
    <phoneticPr fontId="3"/>
  </si>
  <si>
    <t>○市、○町村</t>
    <rPh sb="1" eb="2">
      <t>シ</t>
    </rPh>
    <rPh sb="4" eb="6">
      <t>チョウソン</t>
    </rPh>
    <phoneticPr fontId="3"/>
  </si>
  <si>
    <t>○○委員</t>
    <rPh sb="2" eb="4">
      <t>イイン</t>
    </rPh>
    <phoneticPr fontId="3"/>
  </si>
  <si>
    <t>計○○名</t>
    <phoneticPr fontId="3"/>
  </si>
  <si>
    <t>　　　　　 ⑤は、講師謝礼、会場使用料、食糧費、テキスト代等に区分し記載して下さい。</t>
    <rPh sb="9" eb="11">
      <t>コウシ</t>
    </rPh>
    <rPh sb="11" eb="13">
      <t>シャレイ</t>
    </rPh>
    <rPh sb="14" eb="16">
      <t>カイジョウ</t>
    </rPh>
    <rPh sb="16" eb="19">
      <t>シヨウリョウ</t>
    </rPh>
    <rPh sb="20" eb="23">
      <t>ショクリョウヒ</t>
    </rPh>
    <rPh sb="28" eb="29">
      <t>ダイ</t>
    </rPh>
    <rPh sb="29" eb="30">
      <t>トウ</t>
    </rPh>
    <rPh sb="31" eb="33">
      <t>クブン</t>
    </rPh>
    <rPh sb="34" eb="36">
      <t>キサイ</t>
    </rPh>
    <phoneticPr fontId="3"/>
  </si>
  <si>
    <t>会場及び開催年月日</t>
    <rPh sb="0" eb="1">
      <t>カイ</t>
    </rPh>
    <rPh sb="1" eb="2">
      <t>バ</t>
    </rPh>
    <rPh sb="2" eb="3">
      <t>オヨ</t>
    </rPh>
    <rPh sb="4" eb="6">
      <t>カイサイ</t>
    </rPh>
    <rPh sb="6" eb="9">
      <t>ネンガッピ</t>
    </rPh>
    <phoneticPr fontId="3"/>
  </si>
  <si>
    <t>年１回</t>
    <phoneticPr fontId="3"/>
  </si>
  <si>
    <t>○　○　担当者会議</t>
    <phoneticPr fontId="3"/>
  </si>
  <si>
    <t>○　○　総　  　会</t>
    <phoneticPr fontId="3"/>
  </si>
  <si>
    <t>７年度</t>
    <phoneticPr fontId="3"/>
  </si>
  <si>
    <t>６年度</t>
    <phoneticPr fontId="3"/>
  </si>
  <si>
    <t>県内５４市町村のうち加入していない団体を記入すること。
また、加入していない理由等について可能な範囲で記入すること。
例：Ａ市　令和４年度末に退会　予算上の理由による退会　
　　Ｂ市　従前より未加入　
　　Ｃ町　令和５年度末に退会　時代の変化により必要性がなくなっ
　　　　　たため退会
　　計３市町</t>
    <rPh sb="20" eb="22">
      <t>キニュウ</t>
    </rPh>
    <rPh sb="51" eb="53">
      <t>キニュウ</t>
    </rPh>
    <rPh sb="64" eb="66">
      <t>レイワ</t>
    </rPh>
    <rPh sb="106" eb="108">
      <t>レイワ</t>
    </rPh>
    <phoneticPr fontId="3"/>
  </si>
  <si>
    <t>負担金額の増減、加入団体の増減、人件費の削減、関係団体の動き（上部団体の解散等）など審査項目に関係があると思われることについて記入すること。
例：令和３年度　負担金の削減　繰越金解消のため及び上部団体の解散
　　令和４年度　人件費の削減　事業の見直しによる日々雇用の雇止めによる
　　令和５年度　負担金の一部復元　繰越金が解消され、削減したままの負担
                金では不足が生じる見込みのため</t>
    <rPh sb="63" eb="65">
      <t>キニュウ</t>
    </rPh>
    <rPh sb="106" eb="108">
      <t>レイワ</t>
    </rPh>
    <rPh sb="142" eb="144">
      <t>レイワ</t>
    </rPh>
    <phoneticPr fontId="3"/>
  </si>
  <si>
    <t>審査において承認された額（総額）（６年度承認額ｂ）と実際の負担金額（総額）（６年度実績額ｃ）に差が生じた場合、その理由を具体的に記入すること。
例：差額　＋１０千円　　承認後に１団体（Ａ市）の加入があったため　</t>
    <rPh sb="18" eb="20">
      <t>ネンド</t>
    </rPh>
    <rPh sb="20" eb="22">
      <t>ショウニン</t>
    </rPh>
    <rPh sb="22" eb="23">
      <t>ガク</t>
    </rPh>
    <rPh sb="41" eb="43">
      <t>ジッセキ</t>
    </rPh>
    <rPh sb="64" eb="66">
      <t>キニュウ</t>
    </rPh>
    <rPh sb="94" eb="95">
      <t>シ</t>
    </rPh>
    <phoneticPr fontId="3"/>
  </si>
  <si>
    <t>審査において承認された額（総額）（６年度承認額ｂ）または実績額（総額）（６年度実績額ｃ）と次年度に向け要望する負担金額（総額）（７年度要望額ａ）に差が生じる場合、その理由を具体的に記入すること。
例：差額　－１０千円　事業を見直した結果、印刷費を抑えることができたため。　</t>
    <rPh sb="90" eb="92">
      <t>キニュウ</t>
    </rPh>
    <phoneticPr fontId="3"/>
  </si>
  <si>
    <t xml:space="preserve">      　　 また、令和６年度予算に計上した額、支出した額又は支出見込の額、不用額をそれぞれ入力して下さい。</t>
    <phoneticPr fontId="3"/>
  </si>
  <si>
    <r>
      <t>令和６年度総会・研修会・講習会・会議等実施状況表　　（令和６年７月現在）</t>
    </r>
    <r>
      <rPr>
        <sz val="16"/>
        <rFont val="ＭＳ 明朝"/>
        <family val="1"/>
        <charset val="128"/>
      </rPr>
      <t>（記載例）</t>
    </r>
    <rPh sb="37" eb="40">
      <t>キサイレイ</t>
    </rPh>
    <phoneticPr fontId="3"/>
  </si>
  <si>
    <t>令和６年５月○日</t>
    <rPh sb="0" eb="2">
      <t>レイワ</t>
    </rPh>
    <rPh sb="3" eb="4">
      <t>ネン</t>
    </rPh>
    <rPh sb="5" eb="6">
      <t>ツキ</t>
    </rPh>
    <rPh sb="7" eb="8">
      <t>ヒ</t>
    </rPh>
    <phoneticPr fontId="3"/>
  </si>
  <si>
    <t>令和６年１１月○日</t>
    <phoneticPr fontId="3"/>
  </si>
  <si>
    <t>令和６年６月○日</t>
    <rPh sb="0" eb="2">
      <t>レイワ</t>
    </rPh>
    <rPh sb="3" eb="4">
      <t>ネン</t>
    </rPh>
    <rPh sb="5" eb="6">
      <t>ツキ</t>
    </rPh>
    <rPh sb="7" eb="8">
      <t>ヒ</t>
    </rPh>
    <phoneticPr fontId="3"/>
  </si>
  <si>
    <t>令和６年１０月○日</t>
    <rPh sb="0" eb="2">
      <t>レイワ</t>
    </rPh>
    <rPh sb="3" eb="4">
      <t>ネン</t>
    </rPh>
    <rPh sb="6" eb="7">
      <t>ツキ</t>
    </rPh>
    <rPh sb="8" eb="9">
      <t>ヒ</t>
    </rPh>
    <phoneticPr fontId="3"/>
  </si>
  <si>
    <t>千県市第　　号</t>
    <rPh sb="0" eb="4">
      <t>チケンシ</t>
    </rPh>
    <rPh sb="6" eb="7">
      <t>ゴウ</t>
    </rPh>
    <phoneticPr fontId="3"/>
  </si>
  <si>
    <t>千町村第　　号</t>
    <rPh sb="0" eb="4">
      <t>チチョウソン</t>
    </rPh>
    <rPh sb="6" eb="7">
      <t>ゴウ</t>
    </rPh>
    <phoneticPr fontId="3"/>
  </si>
  <si>
    <t>令和　年　　月　　日</t>
    <rPh sb="0" eb="2">
      <t>レイワ</t>
    </rPh>
    <rPh sb="3" eb="4">
      <t>ネン</t>
    </rPh>
    <rPh sb="6" eb="7">
      <t>ガツ</t>
    </rPh>
    <rPh sb="9" eb="10">
      <t>ヒ</t>
    </rPh>
    <phoneticPr fontId="3"/>
  </si>
  <si>
    <t>別記様式第３</t>
    <rPh sb="0" eb="2">
      <t>ベッキ</t>
    </rPh>
    <rPh sb="2" eb="4">
      <t>ヨウシキ</t>
    </rPh>
    <rPh sb="4" eb="5">
      <t>ダイ</t>
    </rPh>
    <phoneticPr fontId="3"/>
  </si>
  <si>
    <t>整理番号</t>
    <rPh sb="0" eb="4">
      <t>セイリバンゴウ</t>
    </rPh>
    <phoneticPr fontId="3"/>
  </si>
  <si>
    <t>№</t>
    <phoneticPr fontId="3"/>
  </si>
  <si>
    <t>様</t>
    <rPh sb="0" eb="1">
      <t>サマ</t>
    </rPh>
    <phoneticPr fontId="3"/>
  </si>
  <si>
    <t>千葉県市長会長</t>
    <rPh sb="0" eb="3">
      <t>チバケン</t>
    </rPh>
    <rPh sb="3" eb="7">
      <t>シチョウカイチョウ</t>
    </rPh>
    <phoneticPr fontId="3"/>
  </si>
  <si>
    <t>千葉県町村会長</t>
    <rPh sb="0" eb="3">
      <t>チバケン</t>
    </rPh>
    <rPh sb="3" eb="5">
      <t>チョウソン</t>
    </rPh>
    <rPh sb="5" eb="7">
      <t>カイチョウ</t>
    </rPh>
    <phoneticPr fontId="3"/>
  </si>
  <si>
    <t>㊞</t>
    <phoneticPr fontId="3"/>
  </si>
  <si>
    <t>　　おいて審査の結果、下記のとおり承認したので通知します。</t>
    <rPh sb="5" eb="7">
      <t>シンサ</t>
    </rPh>
    <rPh sb="8" eb="10">
      <t>ケッカ</t>
    </rPh>
    <rPh sb="11" eb="13">
      <t>カキ</t>
    </rPh>
    <rPh sb="17" eb="19">
      <t>ショウニン</t>
    </rPh>
    <rPh sb="23" eb="25">
      <t>ツウチ</t>
    </rPh>
    <phoneticPr fontId="3"/>
  </si>
  <si>
    <t>費負担金について（通知）</t>
    <rPh sb="0" eb="1">
      <t>ヒ</t>
    </rPh>
    <rPh sb="1" eb="4">
      <t>フタンキン</t>
    </rPh>
    <rPh sb="9" eb="11">
      <t>ツウチ</t>
    </rPh>
    <phoneticPr fontId="3"/>
  </si>
  <si>
    <t>　　　費負担金については、　　</t>
  </si>
  <si>
    <t>に</t>
    <phoneticPr fontId="3"/>
  </si>
  <si>
    <t>千葉県市長会</t>
    <rPh sb="0" eb="3">
      <t>チバケン</t>
    </rPh>
    <rPh sb="3" eb="6">
      <t>シチョウカイ</t>
    </rPh>
    <phoneticPr fontId="3"/>
  </si>
  <si>
    <t>千葉県町村会</t>
    <rPh sb="0" eb="3">
      <t>チバケン</t>
    </rPh>
    <rPh sb="3" eb="6">
      <t>チョウソンカイ</t>
    </rPh>
    <phoneticPr fontId="3"/>
  </si>
  <si>
    <t>記</t>
    <rPh sb="0" eb="1">
      <t>キ</t>
    </rPh>
    <phoneticPr fontId="3"/>
  </si>
  <si>
    <t>継続審査</t>
    <rPh sb="0" eb="4">
      <t>ケイゾクシンサ</t>
    </rPh>
    <phoneticPr fontId="3"/>
  </si>
  <si>
    <t>一部承認</t>
    <rPh sb="0" eb="4">
      <t>イチブショウニン</t>
    </rPh>
    <phoneticPr fontId="3"/>
  </si>
  <si>
    <t>一般負担金等</t>
    <rPh sb="0" eb="5">
      <t>イッパンフタンキン</t>
    </rPh>
    <rPh sb="5" eb="6">
      <t>トウ</t>
    </rPh>
    <phoneticPr fontId="3"/>
  </si>
  <si>
    <t>　市分</t>
    <rPh sb="1" eb="2">
      <t>シ</t>
    </rPh>
    <rPh sb="2" eb="3">
      <t>ブン</t>
    </rPh>
    <phoneticPr fontId="3"/>
  </si>
  <si>
    <t>町村分</t>
    <rPh sb="0" eb="3">
      <t>チョウソンブン</t>
    </rPh>
    <phoneticPr fontId="3"/>
  </si>
  <si>
    <t>一部事務組合分</t>
    <rPh sb="0" eb="2">
      <t>イチブ</t>
    </rPh>
    <rPh sb="2" eb="6">
      <t>ジムクミアイ</t>
    </rPh>
    <rPh sb="6" eb="7">
      <t>ブン</t>
    </rPh>
    <phoneticPr fontId="3"/>
  </si>
  <si>
    <t>種類</t>
    <rPh sb="0" eb="2">
      <t>シュルイ</t>
    </rPh>
    <phoneticPr fontId="3"/>
  </si>
  <si>
    <t>承認</t>
    <rPh sb="0" eb="2">
      <t>ショウニン</t>
    </rPh>
    <phoneticPr fontId="3"/>
  </si>
  <si>
    <t>―</t>
    <phoneticPr fontId="3"/>
  </si>
  <si>
    <t>条件</t>
    <rPh sb="0" eb="2">
      <t>ジョウケン</t>
    </rPh>
    <phoneticPr fontId="3"/>
  </si>
  <si>
    <t>令和８年度負担金等の適否に関する調査表</t>
    <rPh sb="0" eb="2">
      <t>レイワ</t>
    </rPh>
    <rPh sb="5" eb="8">
      <t>フタンキン</t>
    </rPh>
    <rPh sb="8" eb="9">
      <t>トウ</t>
    </rPh>
    <rPh sb="10" eb="12">
      <t>テキヒ</t>
    </rPh>
    <rPh sb="13" eb="14">
      <t>カン</t>
    </rPh>
    <rPh sb="16" eb="18">
      <t>チョウサ</t>
    </rPh>
    <rPh sb="18" eb="19">
      <t>ヒョウ</t>
    </rPh>
    <phoneticPr fontId="3"/>
  </si>
  <si>
    <t>８年度
要望額 ａ</t>
    <rPh sb="4" eb="6">
      <t>ヨウボウ</t>
    </rPh>
    <rPh sb="6" eb="7">
      <t>ガク</t>
    </rPh>
    <phoneticPr fontId="3"/>
  </si>
  <si>
    <t>７年度
承認額 ｂ</t>
    <rPh sb="4" eb="6">
      <t>ショウニン</t>
    </rPh>
    <rPh sb="6" eb="7">
      <t>ガク</t>
    </rPh>
    <phoneticPr fontId="3"/>
  </si>
  <si>
    <t>７年度
実績額 ｃ</t>
    <rPh sb="4" eb="7">
      <t>ジッセキガク</t>
    </rPh>
    <phoneticPr fontId="3"/>
  </si>
  <si>
    <t>８年度
要望額 ａ</t>
    <phoneticPr fontId="3"/>
  </si>
  <si>
    <t>８　年　度</t>
    <rPh sb="2" eb="3">
      <t>トシ</t>
    </rPh>
    <rPh sb="4" eb="5">
      <t>タビ</t>
    </rPh>
    <phoneticPr fontId="3"/>
  </si>
  <si>
    <r>
      <t>７　年　度</t>
    </r>
    <r>
      <rPr>
        <sz val="10"/>
        <rFont val="ＭＳ 明朝"/>
        <family val="1"/>
        <charset val="128"/>
      </rPr>
      <t>（実績額を記入）</t>
    </r>
    <rPh sb="2" eb="3">
      <t>トシ</t>
    </rPh>
    <rPh sb="4" eb="5">
      <t>タビ</t>
    </rPh>
    <rPh sb="6" eb="9">
      <t>ジッセキガク</t>
    </rPh>
    <rPh sb="10" eb="12">
      <t>キニュウ</t>
    </rPh>
    <phoneticPr fontId="3"/>
  </si>
  <si>
    <t>８年度
積算の根拠</t>
    <rPh sb="4" eb="6">
      <t>セキサン</t>
    </rPh>
    <rPh sb="7" eb="9">
      <t>コンキョ</t>
    </rPh>
    <phoneticPr fontId="3"/>
  </si>
  <si>
    <t>８年度</t>
    <phoneticPr fontId="3"/>
  </si>
  <si>
    <t>６年度</t>
    <phoneticPr fontId="3"/>
  </si>
  <si>
    <t>10　令和５年度以前の決算状況</t>
    <rPh sb="3" eb="5">
      <t>レイワ</t>
    </rPh>
    <rPh sb="6" eb="8">
      <t>ネンド</t>
    </rPh>
    <rPh sb="8" eb="10">
      <t>イゼン</t>
    </rPh>
    <rPh sb="11" eb="13">
      <t>ケッサン</t>
    </rPh>
    <rPh sb="13" eb="15">
      <t>ジョウキョウ</t>
    </rPh>
    <phoneticPr fontId="3"/>
  </si>
  <si>
    <t>令和３年度</t>
    <rPh sb="0" eb="2">
      <t>レイワ</t>
    </rPh>
    <phoneticPr fontId="3"/>
  </si>
  <si>
    <t>令和４年度</t>
    <rPh sb="0" eb="2">
      <t>レイワ</t>
    </rPh>
    <rPh sb="3" eb="5">
      <t>ネンド</t>
    </rPh>
    <rPh sb="4" eb="5">
      <t>ド</t>
    </rPh>
    <phoneticPr fontId="3"/>
  </si>
  <si>
    <t>令和５年度</t>
    <rPh sb="0" eb="2">
      <t>レイワ</t>
    </rPh>
    <rPh sb="3" eb="5">
      <t>ネンド</t>
    </rPh>
    <phoneticPr fontId="3"/>
  </si>
  <si>
    <t>※令和６年度の負担金額及び領収書を添付すること</t>
    <rPh sb="1" eb="3">
      <t>レイワ</t>
    </rPh>
    <phoneticPr fontId="3"/>
  </si>
  <si>
    <t>令和８年度</t>
    <rPh sb="0" eb="2">
      <t>レイワ</t>
    </rPh>
    <rPh sb="3" eb="4">
      <t>ネン</t>
    </rPh>
    <rPh sb="4" eb="5">
      <t>ド</t>
    </rPh>
    <phoneticPr fontId="3"/>
  </si>
  <si>
    <t>　　　令和８年度貴団体の　　　　　　　　に</t>
    <rPh sb="3" eb="5">
      <t>レイワ</t>
    </rPh>
    <rPh sb="6" eb="8">
      <t>ネンド</t>
    </rPh>
    <rPh sb="8" eb="9">
      <t>キ</t>
    </rPh>
    <rPh sb="9" eb="11">
      <t>ダンタイ</t>
    </rPh>
    <phoneticPr fontId="3"/>
  </si>
  <si>
    <t>令 和８ 年 度 予 算 概 要 調 書</t>
    <rPh sb="0" eb="1">
      <t>レイ</t>
    </rPh>
    <rPh sb="2" eb="3">
      <t>ワ</t>
    </rPh>
    <rPh sb="5" eb="6">
      <t>ネン</t>
    </rPh>
    <rPh sb="7" eb="8">
      <t>ド</t>
    </rPh>
    <rPh sb="9" eb="10">
      <t>ヨ</t>
    </rPh>
    <rPh sb="11" eb="12">
      <t>ザン</t>
    </rPh>
    <rPh sb="13" eb="14">
      <t>オオムネ</t>
    </rPh>
    <rPh sb="15" eb="16">
      <t>ヨウ</t>
    </rPh>
    <rPh sb="17" eb="18">
      <t>チョウ</t>
    </rPh>
    <rPh sb="19" eb="20">
      <t>ショ</t>
    </rPh>
    <phoneticPr fontId="3"/>
  </si>
  <si>
    <t>８年度　　要望額</t>
    <rPh sb="1" eb="3">
      <t>ネンド</t>
    </rPh>
    <rPh sb="5" eb="7">
      <t>ヨウボウ</t>
    </rPh>
    <rPh sb="7" eb="8">
      <t>ガク</t>
    </rPh>
    <phoneticPr fontId="3"/>
  </si>
  <si>
    <t>７年度
予算額</t>
    <phoneticPr fontId="3"/>
  </si>
  <si>
    <t>８年度
要 望 額</t>
    <rPh sb="1" eb="3">
      <t>ネンド</t>
    </rPh>
    <rPh sb="4" eb="5">
      <t>ヨウ</t>
    </rPh>
    <rPh sb="6" eb="7">
      <t>ボウ</t>
    </rPh>
    <rPh sb="8" eb="9">
      <t>ガク</t>
    </rPh>
    <phoneticPr fontId="3"/>
  </si>
  <si>
    <t>７年度
予 算 額</t>
    <rPh sb="1" eb="3">
      <t>ネンド</t>
    </rPh>
    <rPh sb="2" eb="3">
      <t>ド</t>
    </rPh>
    <rPh sb="4" eb="5">
      <t>ヨ</t>
    </rPh>
    <rPh sb="6" eb="7">
      <t>ザン</t>
    </rPh>
    <rPh sb="8" eb="9">
      <t>ガク</t>
    </rPh>
    <phoneticPr fontId="3"/>
  </si>
  <si>
    <t>７年度
予 算 額</t>
    <phoneticPr fontId="3"/>
  </si>
  <si>
    <t>１　令和７年度予算額は、総会等において決定した額を記入して下さい。</t>
    <rPh sb="2" eb="4">
      <t>レイワ</t>
    </rPh>
    <rPh sb="5" eb="7">
      <t>ネンド</t>
    </rPh>
    <rPh sb="6" eb="7">
      <t>ド</t>
    </rPh>
    <rPh sb="7" eb="10">
      <t>ヨサンガク</t>
    </rPh>
    <rPh sb="12" eb="14">
      <t>ソウカイ</t>
    </rPh>
    <rPh sb="14" eb="15">
      <t>トウ</t>
    </rPh>
    <rPh sb="19" eb="21">
      <t>ケッテイ</t>
    </rPh>
    <rPh sb="23" eb="24">
      <t>ガク</t>
    </rPh>
    <rPh sb="25" eb="27">
      <t>キニュウ</t>
    </rPh>
    <rPh sb="29" eb="30">
      <t>クダ</t>
    </rPh>
    <phoneticPr fontId="3"/>
  </si>
  <si>
    <t>８年度負担金合計額</t>
    <rPh sb="1" eb="3">
      <t>ネンド</t>
    </rPh>
    <rPh sb="3" eb="6">
      <t>フタンキン</t>
    </rPh>
    <rPh sb="6" eb="8">
      <t>ゴウケイ</t>
    </rPh>
    <rPh sb="8" eb="9">
      <t>ガク</t>
    </rPh>
    <phoneticPr fontId="3"/>
  </si>
  <si>
    <t>７年度負担金合計額（実績額）</t>
    <rPh sb="1" eb="3">
      <t>ネンド</t>
    </rPh>
    <rPh sb="3" eb="6">
      <t>フタンキン</t>
    </rPh>
    <rPh sb="6" eb="8">
      <t>ゴウケイ</t>
    </rPh>
    <rPh sb="8" eb="9">
      <t>ガク</t>
    </rPh>
    <rPh sb="10" eb="13">
      <t>ジッセキガク</t>
    </rPh>
    <phoneticPr fontId="3"/>
  </si>
  <si>
    <t>令和６年度総会・研修会・講習会・会議等実施状況表</t>
    <rPh sb="0" eb="2">
      <t>レイワ</t>
    </rPh>
    <rPh sb="3" eb="5">
      <t>ネンド</t>
    </rPh>
    <rPh sb="5" eb="7">
      <t>ソウカイ</t>
    </rPh>
    <rPh sb="8" eb="11">
      <t>ケンシュウカイ</t>
    </rPh>
    <rPh sb="12" eb="15">
      <t>コウシュウカイ</t>
    </rPh>
    <rPh sb="16" eb="18">
      <t>カイギ</t>
    </rPh>
    <rPh sb="18" eb="19">
      <t>トウ</t>
    </rPh>
    <rPh sb="19" eb="21">
      <t>ジッシ</t>
    </rPh>
    <rPh sb="21" eb="23">
      <t>ジョウキョウ</t>
    </rPh>
    <rPh sb="23" eb="24">
      <t>ヒョウ</t>
    </rPh>
    <phoneticPr fontId="3"/>
  </si>
  <si>
    <t>令和７年度総会・研修会・講習会・会議等実施状況表　　（令和７年７月現在）</t>
    <phoneticPr fontId="3"/>
  </si>
  <si>
    <t>※この様式は、令和７年度に審査される「令和８年度法令外負担金」の承認に</t>
    <rPh sb="3" eb="5">
      <t>ヨウシキ</t>
    </rPh>
    <rPh sb="7" eb="9">
      <t>レイワ</t>
    </rPh>
    <rPh sb="10" eb="12">
      <t>ネンド</t>
    </rPh>
    <rPh sb="13" eb="15">
      <t>シンサ</t>
    </rPh>
    <rPh sb="19" eb="21">
      <t>レイワ</t>
    </rPh>
    <rPh sb="22" eb="24">
      <t>ネンド</t>
    </rPh>
    <rPh sb="24" eb="27">
      <t>ホウレイガイ</t>
    </rPh>
    <rPh sb="27" eb="30">
      <t>フタンキン</t>
    </rPh>
    <rPh sb="32" eb="34">
      <t>ショウニン</t>
    </rPh>
    <phoneticPr fontId="3"/>
  </si>
  <si>
    <t>　あたり、条件が付された団体が、令和８年６月～７月頃に提出するものです。</t>
    <phoneticPr fontId="3"/>
  </si>
  <si>
    <r>
      <rPr>
        <sz val="14"/>
        <rFont val="ＭＳ 明朝"/>
        <family val="1"/>
        <charset val="128"/>
      </rPr>
      <t>整理番号</t>
    </r>
    <r>
      <rPr>
        <sz val="11"/>
        <rFont val="ＭＳ 明朝"/>
        <family val="1"/>
        <charset val="128"/>
      </rPr>
      <t xml:space="preserve">
（令和８年度）</t>
    </r>
    <rPh sb="0" eb="2">
      <t>セイリ</t>
    </rPh>
    <rPh sb="2" eb="4">
      <t>バンゴウ</t>
    </rPh>
    <rPh sb="6" eb="7">
      <t>レイ</t>
    </rPh>
    <rPh sb="7" eb="8">
      <t>カズ</t>
    </rPh>
    <rPh sb="9" eb="11">
      <t>ネンド</t>
    </rPh>
    <phoneticPr fontId="3"/>
  </si>
  <si>
    <t>　令和８年度法令外負担金承認に当たり、条件が付されている団体は、以下のことについて記載してください。
　（※金額等の数字を記載する箇所以外の項目は簡潔に記載願います。）</t>
    <rPh sb="1" eb="3">
      <t>レイワ</t>
    </rPh>
    <rPh sb="4" eb="6">
      <t>ネンド</t>
    </rPh>
    <rPh sb="32" eb="34">
      <t>イカ</t>
    </rPh>
    <rPh sb="54" eb="56">
      <t>キンガク</t>
    </rPh>
    <rPh sb="56" eb="57">
      <t>トウ</t>
    </rPh>
    <rPh sb="58" eb="60">
      <t>スウジ</t>
    </rPh>
    <rPh sb="61" eb="63">
      <t>キサイ</t>
    </rPh>
    <rPh sb="65" eb="67">
      <t>カショ</t>
    </rPh>
    <rPh sb="67" eb="69">
      <t>イガイ</t>
    </rPh>
    <rPh sb="70" eb="72">
      <t>コウモク</t>
    </rPh>
    <rPh sb="73" eb="75">
      <t>カンケツ</t>
    </rPh>
    <rPh sb="76" eb="78">
      <t>キサイ</t>
    </rPh>
    <rPh sb="78" eb="79">
      <t>ネガ</t>
    </rPh>
    <phoneticPr fontId="3"/>
  </si>
  <si>
    <t>１　令和７年度の審査時の提出状況との比較</t>
    <rPh sb="2" eb="4">
      <t>レイワ</t>
    </rPh>
    <rPh sb="5" eb="7">
      <t>ネンド</t>
    </rPh>
    <rPh sb="8" eb="10">
      <t>シンサ</t>
    </rPh>
    <rPh sb="10" eb="11">
      <t>ジ</t>
    </rPh>
    <rPh sb="12" eb="14">
      <t>テイシュツ</t>
    </rPh>
    <rPh sb="14" eb="16">
      <t>ジョウキョウ</t>
    </rPh>
    <rPh sb="18" eb="20">
      <t>ヒカク</t>
    </rPh>
    <phoneticPr fontId="3"/>
  </si>
  <si>
    <t>令和８年度
への繰越額
（※1）</t>
    <rPh sb="0" eb="2">
      <t>レイワ</t>
    </rPh>
    <rPh sb="3" eb="5">
      <t>ネンド</t>
    </rPh>
    <rPh sb="5" eb="6">
      <t>ネンド</t>
    </rPh>
    <rPh sb="8" eb="10">
      <t>クリコシ</t>
    </rPh>
    <rPh sb="10" eb="11">
      <t>ガク</t>
    </rPh>
    <phoneticPr fontId="3"/>
  </si>
  <si>
    <t>令和８年度
予算額
（※2）</t>
    <rPh sb="0" eb="2">
      <t>レイワ</t>
    </rPh>
    <rPh sb="3" eb="5">
      <t>ネンド</t>
    </rPh>
    <rPh sb="4" eb="5">
      <t>ド</t>
    </rPh>
    <rPh sb="6" eb="8">
      <t>ヨサン</t>
    </rPh>
    <phoneticPr fontId="3"/>
  </si>
  <si>
    <t>※1　「見込額」は、令和７年度の審査時に提出した「令和８年度予算(案)」中の「繰越金」の額と一致する</t>
    <rPh sb="4" eb="6">
      <t>ミコ</t>
    </rPh>
    <rPh sb="6" eb="7">
      <t>ガク</t>
    </rPh>
    <rPh sb="10" eb="12">
      <t>レイワ</t>
    </rPh>
    <rPh sb="13" eb="15">
      <t>ネンド</t>
    </rPh>
    <rPh sb="14" eb="15">
      <t>ド</t>
    </rPh>
    <rPh sb="16" eb="18">
      <t>シンサ</t>
    </rPh>
    <rPh sb="18" eb="19">
      <t>ジ</t>
    </rPh>
    <rPh sb="20" eb="22">
      <t>テイシュツ</t>
    </rPh>
    <rPh sb="25" eb="27">
      <t>レイワ</t>
    </rPh>
    <rPh sb="28" eb="30">
      <t>ネンド</t>
    </rPh>
    <rPh sb="30" eb="32">
      <t>ヨサン</t>
    </rPh>
    <rPh sb="33" eb="34">
      <t>アン</t>
    </rPh>
    <rPh sb="36" eb="37">
      <t>チュウ</t>
    </rPh>
    <rPh sb="39" eb="41">
      <t>クリコシ</t>
    </rPh>
    <rPh sb="41" eb="42">
      <t>キン</t>
    </rPh>
    <rPh sb="44" eb="45">
      <t>ガク</t>
    </rPh>
    <rPh sb="46" eb="48">
      <t>イッチ</t>
    </rPh>
    <phoneticPr fontId="3"/>
  </si>
  <si>
    <t>　　 「実績額」は、令和７年度決算における令和８年度への繰越額を記入すること。</t>
    <rPh sb="4" eb="6">
      <t>ジッセキ</t>
    </rPh>
    <rPh sb="6" eb="7">
      <t>ガク</t>
    </rPh>
    <rPh sb="10" eb="12">
      <t>レイワ</t>
    </rPh>
    <rPh sb="13" eb="15">
      <t>ネンド</t>
    </rPh>
    <rPh sb="14" eb="15">
      <t>ド</t>
    </rPh>
    <rPh sb="15" eb="17">
      <t>ケッサン</t>
    </rPh>
    <rPh sb="28" eb="30">
      <t>クリコシ</t>
    </rPh>
    <rPh sb="30" eb="31">
      <t>ガク</t>
    </rPh>
    <rPh sb="32" eb="34">
      <t>キニュウ</t>
    </rPh>
    <phoneticPr fontId="3"/>
  </si>
  <si>
    <t>※2　「案の額」は、令和７年度の審査時に提出した「令和８年度予算(案)」中の「計」の額と一致すること。</t>
    <rPh sb="4" eb="5">
      <t>アン</t>
    </rPh>
    <rPh sb="6" eb="7">
      <t>ガク</t>
    </rPh>
    <rPh sb="10" eb="12">
      <t>レイワ</t>
    </rPh>
    <rPh sb="13" eb="15">
      <t>ネンド</t>
    </rPh>
    <rPh sb="16" eb="18">
      <t>シンサ</t>
    </rPh>
    <rPh sb="18" eb="19">
      <t>ジ</t>
    </rPh>
    <rPh sb="20" eb="22">
      <t>テイシュツ</t>
    </rPh>
    <rPh sb="25" eb="27">
      <t>レイワ</t>
    </rPh>
    <rPh sb="28" eb="30">
      <t>ネンド</t>
    </rPh>
    <rPh sb="30" eb="32">
      <t>ヨサン</t>
    </rPh>
    <rPh sb="33" eb="34">
      <t>アン</t>
    </rPh>
    <rPh sb="36" eb="37">
      <t>チュウ</t>
    </rPh>
    <rPh sb="39" eb="40">
      <t>ケイ</t>
    </rPh>
    <rPh sb="42" eb="43">
      <t>ガク</t>
    </rPh>
    <rPh sb="44" eb="46">
      <t>イッチ</t>
    </rPh>
    <phoneticPr fontId="3"/>
  </si>
  <si>
    <t>　　 「決定額」は、「令和８年度予算」の総額を記入すること。</t>
    <rPh sb="4" eb="6">
      <t>ケッテイ</t>
    </rPh>
    <rPh sb="6" eb="7">
      <t>ガク</t>
    </rPh>
    <rPh sb="11" eb="13">
      <t>レイワ</t>
    </rPh>
    <rPh sb="14" eb="16">
      <t>ネンド</t>
    </rPh>
    <rPh sb="16" eb="18">
      <t>ヨサン</t>
    </rPh>
    <rPh sb="20" eb="22">
      <t>ソウガク</t>
    </rPh>
    <rPh sb="23" eb="25">
      <t>キニュウ</t>
    </rPh>
    <phoneticPr fontId="3"/>
  </si>
  <si>
    <t>令和５年度
（A）</t>
    <rPh sb="0" eb="2">
      <t>レイワ</t>
    </rPh>
    <rPh sb="3" eb="5">
      <t>ネンド</t>
    </rPh>
    <rPh sb="4" eb="5">
      <t>ド</t>
    </rPh>
    <phoneticPr fontId="3"/>
  </si>
  <si>
    <t>令和６年度
（B）</t>
    <rPh sb="0" eb="2">
      <t>レイワ</t>
    </rPh>
    <rPh sb="3" eb="5">
      <t>ネンド</t>
    </rPh>
    <phoneticPr fontId="3"/>
  </si>
  <si>
    <t>R5とR6の差
(B－A)</t>
    <rPh sb="6" eb="7">
      <t>サ</t>
    </rPh>
    <phoneticPr fontId="3"/>
  </si>
  <si>
    <t>令和７年度
（C）</t>
    <rPh sb="0" eb="2">
      <t>レイワ</t>
    </rPh>
    <rPh sb="3" eb="5">
      <t>ネンド</t>
    </rPh>
    <rPh sb="4" eb="5">
      <t>ド</t>
    </rPh>
    <phoneticPr fontId="3"/>
  </si>
  <si>
    <t>R6とR7の差
(C－B)</t>
    <rPh sb="6" eb="7">
      <t>サ</t>
    </rPh>
    <phoneticPr fontId="3"/>
  </si>
  <si>
    <r>
      <t>令和７年度
(</t>
    </r>
    <r>
      <rPr>
        <sz val="11"/>
        <rFont val="ＭＳ 明朝"/>
        <family val="1"/>
        <charset val="128"/>
      </rPr>
      <t>審査後～令和７年度末)</t>
    </r>
    <rPh sb="0" eb="2">
      <t>レイワ</t>
    </rPh>
    <rPh sb="3" eb="5">
      <t>ネンド</t>
    </rPh>
    <rPh sb="7" eb="9">
      <t>シンサ</t>
    </rPh>
    <rPh sb="9" eb="10">
      <t>ゴ</t>
    </rPh>
    <rPh sb="11" eb="13">
      <t>レイワ</t>
    </rPh>
    <rPh sb="14" eb="16">
      <t>ネンド</t>
    </rPh>
    <rPh sb="16" eb="17">
      <t>マツ</t>
    </rPh>
    <phoneticPr fontId="3"/>
  </si>
  <si>
    <t>令和８年度</t>
    <rPh sb="0" eb="2">
      <t>レイワ</t>
    </rPh>
    <rPh sb="3" eb="5">
      <t>ネンド</t>
    </rPh>
    <phoneticPr fontId="3"/>
  </si>
  <si>
    <r>
      <rPr>
        <sz val="14"/>
        <rFont val="ＭＳ 明朝"/>
        <family val="1"/>
        <charset val="128"/>
      </rPr>
      <t>整理番号</t>
    </r>
    <r>
      <rPr>
        <sz val="11"/>
        <rFont val="ＭＳ 明朝"/>
        <family val="1"/>
        <charset val="128"/>
      </rPr>
      <t xml:space="preserve">
（令和８年度）</t>
    </r>
    <rPh sb="0" eb="2">
      <t>セイリ</t>
    </rPh>
    <rPh sb="2" eb="4">
      <t>バンゴウ</t>
    </rPh>
    <rPh sb="6" eb="8">
      <t>レイワ</t>
    </rPh>
    <rPh sb="9" eb="11">
      <t>ネンド</t>
    </rPh>
    <phoneticPr fontId="3"/>
  </si>
  <si>
    <t>　令和８年度法令外負担金承認に当たり、条件が付されている団体のうち、支部の繰越金の適正化を図るよう条件を付された団体は、各支部の状況についても提出してください。
　（※金額等の数字を記載する箇所以外の項目は簡潔に記載願います。また、支部の数に応じてシートを追加してください。）</t>
    <rPh sb="34" eb="36">
      <t>シブ</t>
    </rPh>
    <rPh sb="37" eb="39">
      <t>クリコシ</t>
    </rPh>
    <rPh sb="39" eb="40">
      <t>キン</t>
    </rPh>
    <rPh sb="41" eb="44">
      <t>テキセイカ</t>
    </rPh>
    <rPh sb="45" eb="46">
      <t>ハカ</t>
    </rPh>
    <rPh sb="49" eb="51">
      <t>ジョウケン</t>
    </rPh>
    <rPh sb="52" eb="53">
      <t>フ</t>
    </rPh>
    <rPh sb="56" eb="58">
      <t>ダンタイ</t>
    </rPh>
    <rPh sb="60" eb="61">
      <t>カク</t>
    </rPh>
    <rPh sb="61" eb="63">
      <t>シブ</t>
    </rPh>
    <rPh sb="64" eb="66">
      <t>ジョウキョウ</t>
    </rPh>
    <rPh sb="71" eb="73">
      <t>テイシュツ</t>
    </rPh>
    <rPh sb="84" eb="86">
      <t>キンガク</t>
    </rPh>
    <rPh sb="86" eb="87">
      <t>トウ</t>
    </rPh>
    <rPh sb="88" eb="90">
      <t>スウジ</t>
    </rPh>
    <rPh sb="91" eb="93">
      <t>キサイ</t>
    </rPh>
    <rPh sb="95" eb="97">
      <t>カショ</t>
    </rPh>
    <rPh sb="97" eb="99">
      <t>イガイ</t>
    </rPh>
    <rPh sb="100" eb="102">
      <t>コウモク</t>
    </rPh>
    <rPh sb="103" eb="105">
      <t>カンケツ</t>
    </rPh>
    <rPh sb="106" eb="108">
      <t>キサイ</t>
    </rPh>
    <rPh sb="108" eb="109">
      <t>ネガ</t>
    </rPh>
    <rPh sb="116" eb="118">
      <t>シブ</t>
    </rPh>
    <rPh sb="119" eb="120">
      <t>カズ</t>
    </rPh>
    <rPh sb="121" eb="122">
      <t>オウ</t>
    </rPh>
    <rPh sb="128" eb="130">
      <t>ツイカ</t>
    </rPh>
    <phoneticPr fontId="3"/>
  </si>
  <si>
    <t>県内５４市町村のうち加入していない団体を記入すること。
また、加入していない理由等について可能な範囲で記入すること。
例：Ａ市　令和５年度末に退会　予算上の理由による退会　
　　Ｂ市　従前より未加入　
　　Ｃ町　令和６年度末に退会　時代の変化により必要性がなくなっ
　　　　　たため退会
　　計３市町</t>
    <rPh sb="20" eb="22">
      <t>キニュウ</t>
    </rPh>
    <rPh sb="51" eb="53">
      <t>キニュウ</t>
    </rPh>
    <rPh sb="64" eb="66">
      <t>レイワ</t>
    </rPh>
    <rPh sb="106" eb="108">
      <t>レイワ</t>
    </rPh>
    <phoneticPr fontId="3"/>
  </si>
  <si>
    <t>負担金額の増減、加入団体の増減、人件費の削減、関係団体の動き（上部団体の解散等）など審査項目に関係があると思われることについて記入すること。
例：令和４年度　負担金の削減　繰越金解消のため及び上部団体の解散
　　令和５年度　人件費の削減　事業の見直しによる日々雇用の雇止めによる
　　令和６年度　負担金の一部復元　繰越金が解消され、削減したままの負担
                金では不足が生じる見込みのため</t>
    <rPh sb="63" eb="65">
      <t>キニュウ</t>
    </rPh>
    <rPh sb="106" eb="108">
      <t>レイワ</t>
    </rPh>
    <rPh sb="142" eb="144">
      <t>レイワ</t>
    </rPh>
    <phoneticPr fontId="3"/>
  </si>
  <si>
    <t>審査において承認された額（総額）（７年度承認額ｂ）と実際の負担金額（総額）（７年度実績額ｃ）に差が生じた場合、その理由を具体的に記入すること。
例：差額　＋１０千円　　承認後に１団体（Ａ市）の加入があったため　</t>
    <rPh sb="18" eb="20">
      <t>ネンド</t>
    </rPh>
    <rPh sb="20" eb="22">
      <t>ショウニン</t>
    </rPh>
    <rPh sb="22" eb="23">
      <t>ガク</t>
    </rPh>
    <rPh sb="41" eb="43">
      <t>ジッセキ</t>
    </rPh>
    <rPh sb="64" eb="66">
      <t>キニュウ</t>
    </rPh>
    <rPh sb="94" eb="95">
      <t>シ</t>
    </rPh>
    <phoneticPr fontId="3"/>
  </si>
  <si>
    <t>審査において承認された額（総額）（７年度承認額ｂ）または実績額（総額）（７年度実績額ｃ）と次年度に向け要望する負担金額（総額）（８年度要望額ａ）に差が生じる場合、その理由を具体的に記入すること。
例：差額　－１０千円　事業を見直した結果、印刷費を抑えることができたため。　</t>
    <rPh sb="90" eb="92">
      <t>キニュウ</t>
    </rPh>
    <phoneticPr fontId="3"/>
  </si>
  <si>
    <t>別紙様式第２（調査表）の裏面　８ 予算額（１）歳入（２）歳出の表の中の令和７年度の「その他」について説明を記入すること。
例：（１）歳入の「その他」　５０千円
　　　　　・雑収入として５０千円
　　　　　・主なものは○○○
　　（２）歳出の「その他」　１００千円
　　　　　・積立金として１００千円
　　　　　・○○○を目的とした積立金　　　　　</t>
    <phoneticPr fontId="3"/>
  </si>
  <si>
    <r>
      <t>令和７年度総会・研修会・講習会・会議等実施状況表　　（令和７年７月現在）</t>
    </r>
    <r>
      <rPr>
        <sz val="16"/>
        <rFont val="ＭＳ 明朝"/>
        <family val="1"/>
        <charset val="128"/>
      </rPr>
      <t>（記載例）</t>
    </r>
    <rPh sb="37" eb="40">
      <t>キサイレイ</t>
    </rPh>
    <phoneticPr fontId="3"/>
  </si>
  <si>
    <t>令和７年５月○日</t>
    <rPh sb="0" eb="2">
      <t>レイワ</t>
    </rPh>
    <rPh sb="3" eb="4">
      <t>ネン</t>
    </rPh>
    <rPh sb="5" eb="6">
      <t>ツキ</t>
    </rPh>
    <rPh sb="7" eb="8">
      <t>ヒ</t>
    </rPh>
    <phoneticPr fontId="3"/>
  </si>
  <si>
    <t>令和７年１１月○日</t>
    <phoneticPr fontId="3"/>
  </si>
  <si>
    <t>令和７年６月○日</t>
    <rPh sb="0" eb="2">
      <t>レイワ</t>
    </rPh>
    <rPh sb="3" eb="4">
      <t>ネン</t>
    </rPh>
    <rPh sb="5" eb="6">
      <t>ツキ</t>
    </rPh>
    <rPh sb="7" eb="8">
      <t>ヒ</t>
    </rPh>
    <phoneticPr fontId="3"/>
  </si>
  <si>
    <t>令和７年１０月○日</t>
    <rPh sb="0" eb="2">
      <t>レイワ</t>
    </rPh>
    <rPh sb="3" eb="4">
      <t>ネン</t>
    </rPh>
    <rPh sb="6" eb="7">
      <t>ツキ</t>
    </rPh>
    <rPh sb="8" eb="9">
      <t>ヒ</t>
    </rPh>
    <phoneticPr fontId="3"/>
  </si>
  <si>
    <t>令和８年度法令外負担金チェック表</t>
    <rPh sb="0" eb="2">
      <t>レイワ</t>
    </rPh>
    <rPh sb="3" eb="5">
      <t>ネンド</t>
    </rPh>
    <rPh sb="4" eb="5">
      <t>ド</t>
    </rPh>
    <rPh sb="5" eb="7">
      <t>ホウレイ</t>
    </rPh>
    <rPh sb="7" eb="8">
      <t>ガイ</t>
    </rPh>
    <rPh sb="8" eb="11">
      <t>フタンキン</t>
    </rPh>
    <rPh sb="15" eb="16">
      <t>ヒョウ</t>
    </rPh>
    <phoneticPr fontId="43"/>
  </si>
  <si>
    <t>（事務局記入欄）</t>
    <rPh sb="1" eb="7">
      <t>ジムキョクキニュウラン</t>
    </rPh>
    <phoneticPr fontId="43"/>
  </si>
  <si>
    <t>―</t>
    <phoneticPr fontId="43"/>
  </si>
  <si>
    <t>状況</t>
    <rPh sb="0" eb="2">
      <t>ジョウキョウ</t>
    </rPh>
    <phoneticPr fontId="43"/>
  </si>
  <si>
    <t>ヒアリング</t>
    <phoneticPr fontId="43"/>
  </si>
  <si>
    <t>担当者</t>
    <rPh sb="0" eb="2">
      <t>タントウ</t>
    </rPh>
    <rPh sb="2" eb="3">
      <t>シャ</t>
    </rPh>
    <phoneticPr fontId="43"/>
  </si>
  <si>
    <t>番号・団体名</t>
    <rPh sb="0" eb="2">
      <t>バンゴウ</t>
    </rPh>
    <rPh sb="3" eb="5">
      <t>ダンタイ</t>
    </rPh>
    <rPh sb="5" eb="6">
      <t>ナ</t>
    </rPh>
    <phoneticPr fontId="43"/>
  </si>
  <si>
    <t>記入者</t>
    <rPh sb="0" eb="2">
      <t>キニュウ</t>
    </rPh>
    <rPh sb="2" eb="3">
      <t>シャ</t>
    </rPh>
    <phoneticPr fontId="43"/>
  </si>
  <si>
    <t>■</t>
    <phoneticPr fontId="43"/>
  </si>
  <si>
    <t>提出書類が全部そろっている。</t>
    <phoneticPr fontId="43"/>
  </si>
  <si>
    <r>
      <t>基礎項目が記載されている。</t>
    </r>
    <r>
      <rPr>
        <sz val="10"/>
        <color theme="1"/>
        <rFont val="ＭＳ Ｐゴシック"/>
        <family val="3"/>
        <charset val="128"/>
        <scheme val="minor"/>
      </rPr>
      <t>（別紙様式第２）</t>
    </r>
    <rPh sb="14" eb="16">
      <t>ベッシ</t>
    </rPh>
    <rPh sb="16" eb="18">
      <t>ヨウシキ</t>
    </rPh>
    <rPh sb="18" eb="19">
      <t>ダイ</t>
    </rPh>
    <phoneticPr fontId="43"/>
  </si>
  <si>
    <r>
      <t>「１　設立の目的」が明確に記載されている。</t>
    </r>
    <r>
      <rPr>
        <sz val="10"/>
        <color theme="1"/>
        <rFont val="ＭＳ Ｐゴシック"/>
        <family val="3"/>
        <charset val="128"/>
        <scheme val="minor"/>
      </rPr>
      <t>（別紙様式第２）</t>
    </r>
    <rPh sb="22" eb="26">
      <t>ベッシヨウシキ</t>
    </rPh>
    <rPh sb="26" eb="27">
      <t>ダイ</t>
    </rPh>
    <phoneticPr fontId="43"/>
  </si>
  <si>
    <r>
      <t>設立目的達成のための事業</t>
    </r>
    <r>
      <rPr>
        <sz val="10"/>
        <color theme="1"/>
        <rFont val="ＭＳ Ｐゴシック"/>
        <family val="3"/>
        <charset val="128"/>
        <scheme val="minor"/>
      </rPr>
      <t>（2 主な事業）</t>
    </r>
    <r>
      <rPr>
        <sz val="11"/>
        <rFont val="ＭＳ Ｐゴシック"/>
        <family val="3"/>
        <charset val="128"/>
      </rPr>
      <t>が掲載され、かつ、予算計上されている。</t>
    </r>
    <r>
      <rPr>
        <sz val="10"/>
        <color theme="1"/>
        <rFont val="ＭＳ Ｐゴシック"/>
        <family val="3"/>
        <charset val="128"/>
        <scheme val="minor"/>
      </rPr>
      <t>（別紙様式第２）</t>
    </r>
    <rPh sb="4" eb="6">
      <t>タッセイ</t>
    </rPh>
    <rPh sb="10" eb="12">
      <t>ジギョウ</t>
    </rPh>
    <rPh sb="15" eb="16">
      <t>オモ</t>
    </rPh>
    <rPh sb="17" eb="19">
      <t>ジギョウ</t>
    </rPh>
    <rPh sb="21" eb="23">
      <t>ケイサイ</t>
    </rPh>
    <rPh sb="29" eb="31">
      <t>ヨサン</t>
    </rPh>
    <rPh sb="31" eb="33">
      <t>ケイジョウ</t>
    </rPh>
    <rPh sb="40" eb="45">
      <t>ベッシヨウシキダイ</t>
    </rPh>
    <phoneticPr fontId="43"/>
  </si>
  <si>
    <r>
      <t>「令和7年度承認額</t>
    </r>
    <r>
      <rPr>
        <sz val="10"/>
        <color theme="1"/>
        <rFont val="ＭＳ Ｐゴシック"/>
        <family val="3"/>
        <charset val="128"/>
        <scheme val="minor"/>
      </rPr>
      <t>（3 市町村負担金等）</t>
    </r>
    <r>
      <rPr>
        <sz val="11"/>
        <rFont val="ＭＳ Ｐゴシック"/>
        <family val="3"/>
        <charset val="128"/>
      </rPr>
      <t>」と令和7年度の審査で承認した額が一致する。</t>
    </r>
    <r>
      <rPr>
        <sz val="10"/>
        <color theme="1"/>
        <rFont val="ＭＳ Ｐゴシック"/>
        <family val="3"/>
        <charset val="128"/>
        <scheme val="minor"/>
      </rPr>
      <t>（別紙様式第２）</t>
    </r>
    <rPh sb="1" eb="3">
      <t>レイワ</t>
    </rPh>
    <rPh sb="4" eb="6">
      <t>ネンド</t>
    </rPh>
    <rPh sb="5" eb="6">
      <t>ド</t>
    </rPh>
    <rPh sb="6" eb="8">
      <t>ショウニン</t>
    </rPh>
    <rPh sb="8" eb="9">
      <t>ガク</t>
    </rPh>
    <rPh sb="12" eb="15">
      <t>シチョウソン</t>
    </rPh>
    <rPh sb="15" eb="18">
      <t>フタンキン</t>
    </rPh>
    <rPh sb="18" eb="19">
      <t>トウ</t>
    </rPh>
    <rPh sb="22" eb="24">
      <t>レイワ</t>
    </rPh>
    <rPh sb="25" eb="27">
      <t>ネンド</t>
    </rPh>
    <rPh sb="28" eb="30">
      <t>シンサ</t>
    </rPh>
    <rPh sb="31" eb="33">
      <t>ショウニン</t>
    </rPh>
    <rPh sb="35" eb="36">
      <t>ガク</t>
    </rPh>
    <rPh sb="37" eb="39">
      <t>イッチ</t>
    </rPh>
    <rPh sb="43" eb="48">
      <t>ベッシヨウシキダイ</t>
    </rPh>
    <phoneticPr fontId="43"/>
  </si>
  <si>
    <r>
      <t>「令和7年度承認額</t>
    </r>
    <r>
      <rPr>
        <sz val="10"/>
        <color theme="1"/>
        <rFont val="ＭＳ Ｐゴシック"/>
        <family val="3"/>
        <charset val="128"/>
        <scheme val="minor"/>
      </rPr>
      <t>（3 市町村負担金等）</t>
    </r>
    <r>
      <rPr>
        <sz val="11"/>
        <rFont val="ＭＳ Ｐゴシック"/>
        <family val="3"/>
        <charset val="128"/>
      </rPr>
      <t>」と「令和7年度実績額</t>
    </r>
    <r>
      <rPr>
        <sz val="10"/>
        <color theme="1"/>
        <rFont val="ＭＳ Ｐゴシック"/>
        <family val="3"/>
        <charset val="128"/>
        <scheme val="minor"/>
      </rPr>
      <t>（3 市町村負担金等）</t>
    </r>
    <r>
      <rPr>
        <sz val="11"/>
        <rFont val="ＭＳ Ｐゴシック"/>
        <family val="3"/>
        <charset val="128"/>
      </rPr>
      <t>」が一致する。</t>
    </r>
    <r>
      <rPr>
        <sz val="10"/>
        <color theme="1"/>
        <rFont val="ＭＳ Ｐゴシック"/>
        <family val="3"/>
        <charset val="128"/>
        <scheme val="minor"/>
      </rPr>
      <t>（別紙様式第２）</t>
    </r>
    <rPh sb="1" eb="3">
      <t>レイワ</t>
    </rPh>
    <rPh sb="4" eb="5">
      <t>ネン</t>
    </rPh>
    <rPh sb="5" eb="6">
      <t>ド</t>
    </rPh>
    <rPh sb="6" eb="8">
      <t>ショウニン</t>
    </rPh>
    <rPh sb="8" eb="9">
      <t>ガク</t>
    </rPh>
    <rPh sb="12" eb="18">
      <t>シチョウソンフタンキン</t>
    </rPh>
    <rPh sb="18" eb="19">
      <t>トウ</t>
    </rPh>
    <rPh sb="23" eb="25">
      <t>レイワ</t>
    </rPh>
    <rPh sb="26" eb="28">
      <t>ネンド</t>
    </rPh>
    <rPh sb="28" eb="31">
      <t>ジッセキガク</t>
    </rPh>
    <rPh sb="34" eb="41">
      <t>シチョウソンフタンキントウ</t>
    </rPh>
    <rPh sb="44" eb="46">
      <t>イッチ</t>
    </rPh>
    <rPh sb="50" eb="55">
      <t>ベッシヨウシキダイ</t>
    </rPh>
    <phoneticPr fontId="43"/>
  </si>
  <si>
    <r>
      <t>「令和8年度要望額</t>
    </r>
    <r>
      <rPr>
        <sz val="10"/>
        <color theme="1"/>
        <rFont val="ＭＳ Ｐゴシック"/>
        <family val="3"/>
        <charset val="128"/>
        <scheme val="minor"/>
      </rPr>
      <t>（3 市町村負担金等）</t>
    </r>
    <r>
      <rPr>
        <sz val="11"/>
        <rFont val="ＭＳ Ｐゴシック"/>
        <family val="3"/>
        <charset val="128"/>
      </rPr>
      <t>」が「令和7年度実績額</t>
    </r>
    <r>
      <rPr>
        <sz val="10"/>
        <color theme="1"/>
        <rFont val="ＭＳ Ｐゴシック"/>
        <family val="3"/>
        <charset val="128"/>
        <scheme val="minor"/>
      </rPr>
      <t>（3 市町村負担金等）</t>
    </r>
    <r>
      <rPr>
        <sz val="11"/>
        <rFont val="ＭＳ Ｐゴシック"/>
        <family val="3"/>
        <charset val="128"/>
      </rPr>
      <t>」以下である。</t>
    </r>
    <r>
      <rPr>
        <sz val="10"/>
        <color theme="1"/>
        <rFont val="ＭＳ Ｐゴシック"/>
        <family val="3"/>
        <charset val="128"/>
        <scheme val="minor"/>
      </rPr>
      <t>（別紙様式第２）</t>
    </r>
    <rPh sb="1" eb="3">
      <t>レイワ</t>
    </rPh>
    <rPh sb="4" eb="6">
      <t>ネンド</t>
    </rPh>
    <rPh sb="6" eb="8">
      <t>ヨウボウ</t>
    </rPh>
    <rPh sb="8" eb="9">
      <t>ガク</t>
    </rPh>
    <rPh sb="23" eb="25">
      <t>レイワ</t>
    </rPh>
    <rPh sb="26" eb="28">
      <t>ネンド</t>
    </rPh>
    <rPh sb="28" eb="30">
      <t>ジッセキ</t>
    </rPh>
    <rPh sb="30" eb="31">
      <t>ガク</t>
    </rPh>
    <rPh sb="43" eb="45">
      <t>イカ</t>
    </rPh>
    <rPh sb="50" eb="55">
      <t>ベッシヨウシキダイ</t>
    </rPh>
    <phoneticPr fontId="43"/>
  </si>
  <si>
    <t>R7承認額</t>
    <rPh sb="2" eb="4">
      <t>ショウニン</t>
    </rPh>
    <rPh sb="4" eb="5">
      <t>ガク</t>
    </rPh>
    <phoneticPr fontId="43"/>
  </si>
  <si>
    <t>千円</t>
    <rPh sb="0" eb="2">
      <t>センエン</t>
    </rPh>
    <phoneticPr fontId="43"/>
  </si>
  <si>
    <t>R7実績額</t>
    <rPh sb="2" eb="4">
      <t>ジッセキ</t>
    </rPh>
    <rPh sb="4" eb="5">
      <t>ガク</t>
    </rPh>
    <phoneticPr fontId="43"/>
  </si>
  <si>
    <t>R8要望額</t>
    <rPh sb="2" eb="4">
      <t>ヨウボウ</t>
    </rPh>
    <rPh sb="4" eb="5">
      <t>ガク</t>
    </rPh>
    <phoneticPr fontId="43"/>
  </si>
  <si>
    <t>当初要望額</t>
    <rPh sb="0" eb="5">
      <t>トウショヨウボウガク</t>
    </rPh>
    <phoneticPr fontId="43"/>
  </si>
  <si>
    <t>（事務局記入欄）</t>
    <rPh sb="1" eb="4">
      <t>ジムキョク</t>
    </rPh>
    <rPh sb="4" eb="7">
      <t>キニュウラン</t>
    </rPh>
    <phoneticPr fontId="43"/>
  </si>
  <si>
    <t>　　月　　日変更</t>
    <rPh sb="2" eb="3">
      <t>ツキ</t>
    </rPh>
    <rPh sb="5" eb="6">
      <t>ニチ</t>
    </rPh>
    <rPh sb="6" eb="8">
      <t>ヘンコウ</t>
    </rPh>
    <phoneticPr fontId="43"/>
  </si>
  <si>
    <t>要望額</t>
    <rPh sb="0" eb="2">
      <t>ヨウボウ</t>
    </rPh>
    <rPh sb="2" eb="3">
      <t>ガク</t>
    </rPh>
    <phoneticPr fontId="43"/>
  </si>
  <si>
    <r>
      <t>「3 市町村負担金等」の金額を計算し、誤りがない。</t>
    </r>
    <r>
      <rPr>
        <sz val="10"/>
        <color theme="1"/>
        <rFont val="ＭＳ Ｐゴシック"/>
        <family val="3"/>
        <charset val="128"/>
        <scheme val="minor"/>
      </rPr>
      <t>（別紙様式第２）</t>
    </r>
    <rPh sb="26" eb="31">
      <t>ベッシヨウシキダイ</t>
    </rPh>
    <phoneticPr fontId="43"/>
  </si>
  <si>
    <r>
      <t>「特別負担金（5 特別負担金の内容）」の要望がない。</t>
    </r>
    <r>
      <rPr>
        <sz val="10"/>
        <color theme="1"/>
        <rFont val="ＭＳ Ｐゴシック"/>
        <family val="3"/>
        <charset val="128"/>
        <scheme val="minor"/>
      </rPr>
      <t>（方針9）</t>
    </r>
    <rPh sb="9" eb="14">
      <t>トクベツフタンキン</t>
    </rPh>
    <rPh sb="15" eb="17">
      <t>ナイヨウ</t>
    </rPh>
    <rPh sb="27" eb="29">
      <t>ホウシン</t>
    </rPh>
    <phoneticPr fontId="43"/>
  </si>
  <si>
    <r>
      <t>「8 予算額(1)歳入」に示された国・県補助金が前年度と同額である。</t>
    </r>
    <r>
      <rPr>
        <sz val="10"/>
        <color theme="1"/>
        <rFont val="ＭＳ Ｐゴシック"/>
        <family val="3"/>
        <charset val="128"/>
        <scheme val="minor"/>
      </rPr>
      <t>（別紙様式第２）（方針6、7）</t>
    </r>
    <rPh sb="9" eb="11">
      <t>サイニュウ</t>
    </rPh>
    <rPh sb="28" eb="30">
      <t>ドウガク</t>
    </rPh>
    <rPh sb="35" eb="40">
      <t>ベッシヨウシキダイ</t>
    </rPh>
    <phoneticPr fontId="43"/>
  </si>
  <si>
    <r>
      <t>「8 予算額」と令和8年度予算概要調書（様式１）との整合性がある。</t>
    </r>
    <r>
      <rPr>
        <sz val="10"/>
        <color theme="1"/>
        <rFont val="ＭＳ Ｐゴシック"/>
        <family val="3"/>
        <charset val="128"/>
        <scheme val="minor"/>
      </rPr>
      <t>（別紙様式第２）</t>
    </r>
    <r>
      <rPr>
        <sz val="11"/>
        <rFont val="ＭＳ Ｐゴシック"/>
        <family val="3"/>
        <charset val="128"/>
      </rPr>
      <t>　※</t>
    </r>
    <rPh sb="8" eb="10">
      <t>レイワ</t>
    </rPh>
    <rPh sb="11" eb="13">
      <t>ネンド</t>
    </rPh>
    <rPh sb="34" eb="39">
      <t>ベッシヨウシキダイ</t>
    </rPh>
    <phoneticPr fontId="43"/>
  </si>
  <si>
    <t>「8 予算額(2)歳出」に合理的説明ができない視察、記念行事、接待、贈答等の経費が含まれていない。</t>
    <rPh sb="3" eb="6">
      <t>ヨサンガク</t>
    </rPh>
    <rPh sb="9" eb="11">
      <t>サイシュツ</t>
    </rPh>
    <rPh sb="13" eb="16">
      <t>ゴウリテキ</t>
    </rPh>
    <rPh sb="16" eb="18">
      <t>セツメイ</t>
    </rPh>
    <rPh sb="38" eb="40">
      <t>ケイヒ</t>
    </rPh>
    <phoneticPr fontId="43"/>
  </si>
  <si>
    <r>
      <t>　　　　　　　　　　　　　　　　　　　　　　　　　　　　　　　　　　　　　　　　　　　　　　　</t>
    </r>
    <r>
      <rPr>
        <sz val="10"/>
        <color theme="1"/>
        <rFont val="ＭＳ Ｐゴシック"/>
        <family val="3"/>
        <charset val="128"/>
        <scheme val="minor"/>
      </rPr>
      <t>　　（別紙様式第２）（方針8）</t>
    </r>
    <phoneticPr fontId="43"/>
  </si>
  <si>
    <r>
      <t>「8 予算額(2)-1人件費の比較」について増額がない。</t>
    </r>
    <r>
      <rPr>
        <sz val="10"/>
        <color theme="1"/>
        <rFont val="ＭＳ Ｐゴシック"/>
        <family val="3"/>
        <charset val="128"/>
        <scheme val="minor"/>
      </rPr>
      <t>（別紙様式第２）</t>
    </r>
    <rPh sb="3" eb="6">
      <t>ヨサンガク</t>
    </rPh>
    <rPh sb="29" eb="34">
      <t>ベッシヨウシキダイ</t>
    </rPh>
    <phoneticPr fontId="43"/>
  </si>
  <si>
    <t>R7年度予算（歳入）に対し、「繰越金（8 予算額(1)歳入）」が多額でない。　　</t>
    <rPh sb="2" eb="3">
      <t>ネン</t>
    </rPh>
    <rPh sb="7" eb="9">
      <t>サイニュウ</t>
    </rPh>
    <rPh sb="21" eb="24">
      <t>ヨサンガク</t>
    </rPh>
    <rPh sb="27" eb="29">
      <t>サイニュウ</t>
    </rPh>
    <phoneticPr fontId="43"/>
  </si>
  <si>
    <t>％</t>
    <phoneticPr fontId="43"/>
  </si>
  <si>
    <r>
      <t>　　　　　　　　　　　　　　　　　　　　　　　　　　　　</t>
    </r>
    <r>
      <rPr>
        <sz val="10"/>
        <color theme="1"/>
        <rFont val="ＭＳ Ｐゴシック"/>
        <family val="3"/>
        <charset val="128"/>
        <scheme val="minor"/>
      </rPr>
      <t>　　（別紙様式第２）（方針2）</t>
    </r>
    <phoneticPr fontId="43"/>
  </si>
  <si>
    <t>■R8年度予算（歳入）における「繰越金（8 予算額(1)歳入）」の用途。　　</t>
    <rPh sb="3" eb="4">
      <t>ネン</t>
    </rPh>
    <rPh sb="8" eb="10">
      <t>サイニュウ</t>
    </rPh>
    <rPh sb="22" eb="25">
      <t>ヨサンガク</t>
    </rPh>
    <rPh sb="28" eb="30">
      <t>サイニュウ</t>
    </rPh>
    <rPh sb="33" eb="35">
      <t>ヨウト</t>
    </rPh>
    <phoneticPr fontId="43"/>
  </si>
  <si>
    <t>　　　　　　　　　　　　　　　　　　　　　　　　　　　　　　　　　（別紙様式第２）（方針2）</t>
    <rPh sb="34" eb="39">
      <t>ベッシヨウシキダイ</t>
    </rPh>
    <phoneticPr fontId="43"/>
  </si>
  <si>
    <t>繰越金</t>
    <phoneticPr fontId="43"/>
  </si>
  <si>
    <t>円</t>
    <phoneticPr fontId="43"/>
  </si>
  <si>
    <t xml:space="preserve">   主な内容と解消のための措置等</t>
    <phoneticPr fontId="43"/>
  </si>
  <si>
    <r>
      <t>R7年度総会・研修会等実施状況表</t>
    </r>
    <r>
      <rPr>
        <sz val="10"/>
        <color theme="1"/>
        <rFont val="ＭＳ Ｐゴシック"/>
        <family val="3"/>
        <charset val="128"/>
        <scheme val="minor"/>
      </rPr>
      <t>（様式３－２）</t>
    </r>
    <r>
      <rPr>
        <sz val="11"/>
        <rFont val="ＭＳ Ｐゴシック"/>
        <family val="3"/>
        <charset val="128"/>
      </rPr>
      <t>の記載により、上記内容が読み取れる。</t>
    </r>
    <rPh sb="2" eb="4">
      <t>ネンド</t>
    </rPh>
    <rPh sb="17" eb="19">
      <t>ヨウシキ</t>
    </rPh>
    <rPh sb="30" eb="32">
      <t>ジョウキ</t>
    </rPh>
    <rPh sb="32" eb="34">
      <t>ナイヨウ</t>
    </rPh>
    <rPh sb="35" eb="36">
      <t>ヨ</t>
    </rPh>
    <rPh sb="37" eb="38">
      <t>ト</t>
    </rPh>
    <phoneticPr fontId="43"/>
  </si>
  <si>
    <r>
      <t>令和8年度予算書（案）と予算概要調書</t>
    </r>
    <r>
      <rPr>
        <sz val="10"/>
        <rFont val="ＭＳ Ｐゴシック"/>
        <family val="3"/>
        <charset val="128"/>
        <scheme val="minor"/>
      </rPr>
      <t>（様式１）</t>
    </r>
    <r>
      <rPr>
        <sz val="11"/>
        <rFont val="ＭＳ Ｐゴシック"/>
        <family val="3"/>
        <charset val="128"/>
        <scheme val="minor"/>
      </rPr>
      <t>を突合し、金額に誤りがない。※</t>
    </r>
    <rPh sb="0" eb="2">
      <t>レイワ</t>
    </rPh>
    <rPh sb="3" eb="5">
      <t>ネンド</t>
    </rPh>
    <rPh sb="7" eb="8">
      <t>ショ</t>
    </rPh>
    <rPh sb="9" eb="10">
      <t>アン</t>
    </rPh>
    <phoneticPr fontId="43"/>
  </si>
  <si>
    <r>
      <t>予算概要調書</t>
    </r>
    <r>
      <rPr>
        <sz val="10"/>
        <color theme="1"/>
        <rFont val="ＭＳ Ｐゴシック"/>
        <family val="3"/>
        <charset val="128"/>
        <scheme val="minor"/>
      </rPr>
      <t>（様式1）</t>
    </r>
    <r>
      <rPr>
        <sz val="11"/>
        <rFont val="ＭＳ Ｐゴシック"/>
        <family val="3"/>
        <charset val="128"/>
      </rPr>
      <t>の科目名、金額等が記入され、かつ計算に誤りがない。※</t>
    </r>
    <rPh sb="7" eb="9">
      <t>ヨウシキ</t>
    </rPh>
    <phoneticPr fontId="43"/>
  </si>
  <si>
    <r>
      <t>予算総額（R8年度）に対し、「食糧費（8 予算額(2)-2）」の構成比が多くない。</t>
    </r>
    <r>
      <rPr>
        <sz val="10"/>
        <color theme="1"/>
        <rFont val="ＭＳ Ｐゴシック"/>
        <family val="3"/>
        <charset val="128"/>
        <scheme val="minor"/>
      </rPr>
      <t>（別紙様式第２）</t>
    </r>
    <rPh sb="21" eb="24">
      <t>ヨサンガク</t>
    </rPh>
    <rPh sb="42" eb="47">
      <t>ベッシヨウシキダイ</t>
    </rPh>
    <phoneticPr fontId="43"/>
  </si>
  <si>
    <r>
      <t>予算概要調書</t>
    </r>
    <r>
      <rPr>
        <sz val="10"/>
        <color theme="1"/>
        <rFont val="ＭＳ Ｐゴシック"/>
        <family val="3"/>
        <charset val="128"/>
        <scheme val="minor"/>
      </rPr>
      <t>（様式１）</t>
    </r>
    <r>
      <rPr>
        <sz val="11"/>
        <color theme="1"/>
        <rFont val="ＭＳ Ｐゴシック"/>
        <family val="3"/>
        <charset val="128"/>
        <scheme val="minor"/>
      </rPr>
      <t>「歳出（性質別）その他」の額が物件費合計額の２０％を超えていない。</t>
    </r>
    <rPh sb="26" eb="29">
      <t>ブッケンヒ</t>
    </rPh>
    <rPh sb="29" eb="32">
      <t>ゴウケイガク</t>
    </rPh>
    <rPh sb="37" eb="38">
      <t>コ</t>
    </rPh>
    <phoneticPr fontId="43"/>
  </si>
  <si>
    <r>
      <t>「9 決算額（R6年度）」繰越割合が20％未満である。</t>
    </r>
    <r>
      <rPr>
        <sz val="10"/>
        <color theme="1"/>
        <rFont val="ＭＳ Ｐゴシック"/>
        <family val="3"/>
        <charset val="128"/>
        <scheme val="minor"/>
      </rPr>
      <t>（別紙様式第２）（方針2）</t>
    </r>
    <rPh sb="28" eb="33">
      <t>ベッシヨウシキダイ</t>
    </rPh>
    <phoneticPr fontId="43"/>
  </si>
  <si>
    <r>
      <t>「国、県、市町村等負担金等一覧表</t>
    </r>
    <r>
      <rPr>
        <sz val="10"/>
        <color theme="1"/>
        <rFont val="ＭＳ Ｐゴシック"/>
        <family val="3"/>
        <charset val="128"/>
        <scheme val="minor"/>
      </rPr>
      <t>（様式２）</t>
    </r>
    <r>
      <rPr>
        <sz val="11"/>
        <rFont val="ＭＳ Ｐゴシック"/>
        <family val="3"/>
        <charset val="128"/>
      </rPr>
      <t>の内容が正確である。</t>
    </r>
    <rPh sb="1" eb="2">
      <t>クニ</t>
    </rPh>
    <rPh sb="3" eb="4">
      <t>ケン</t>
    </rPh>
    <rPh sb="5" eb="8">
      <t>シチョウソン</t>
    </rPh>
    <rPh sb="8" eb="9">
      <t>トウ</t>
    </rPh>
    <rPh sb="17" eb="19">
      <t>ヨウシキ</t>
    </rPh>
    <phoneticPr fontId="43"/>
  </si>
  <si>
    <r>
      <t>R6年度総会・研修会等の実施状況表</t>
    </r>
    <r>
      <rPr>
        <sz val="10"/>
        <color theme="1"/>
        <rFont val="ＭＳ Ｐゴシック"/>
        <family val="3"/>
        <charset val="128"/>
        <scheme val="minor"/>
      </rPr>
      <t>（様式３－１）</t>
    </r>
    <r>
      <rPr>
        <sz val="11"/>
        <rFont val="ＭＳ Ｐゴシック"/>
        <family val="3"/>
        <charset val="128"/>
      </rPr>
      <t>に所定の記載がしてある。</t>
    </r>
    <rPh sb="2" eb="4">
      <t>ネンド</t>
    </rPh>
    <rPh sb="3" eb="4">
      <t>ド</t>
    </rPh>
    <rPh sb="18" eb="20">
      <t>ヨウシキ</t>
    </rPh>
    <phoneticPr fontId="43"/>
  </si>
  <si>
    <t>「11 上部団体負担金内容」に記載のある団体について、R6年度の領収書等の写しが添付されている。</t>
    <rPh sb="11" eb="13">
      <t>ナイヨウ</t>
    </rPh>
    <rPh sb="15" eb="17">
      <t>キサイ</t>
    </rPh>
    <phoneticPr fontId="43"/>
  </si>
  <si>
    <t>　　　　　　　　　　　　　　　　　　　　　　　　　　　　　　　　　　　　　　　　　　　　　　　　　　（別紙様式第２）(方針10）</t>
    <phoneticPr fontId="43"/>
  </si>
  <si>
    <r>
      <t>「12 新規事業の有無」が有の場合、その内容が記載してある。</t>
    </r>
    <r>
      <rPr>
        <sz val="10"/>
        <color theme="1"/>
        <rFont val="ＭＳ Ｐゴシック"/>
        <family val="3"/>
        <charset val="128"/>
        <scheme val="minor"/>
      </rPr>
      <t>（別紙様式第２）</t>
    </r>
    <rPh sb="4" eb="6">
      <t>シンキ</t>
    </rPh>
    <rPh sb="6" eb="8">
      <t>ジギョウ</t>
    </rPh>
    <rPh sb="9" eb="11">
      <t>ウム</t>
    </rPh>
    <rPh sb="13" eb="14">
      <t>ア</t>
    </rPh>
    <rPh sb="15" eb="17">
      <t>バアイ</t>
    </rPh>
    <rPh sb="20" eb="22">
      <t>ナイヨウ</t>
    </rPh>
    <rPh sb="23" eb="25">
      <t>キサイ</t>
    </rPh>
    <rPh sb="31" eb="36">
      <t>ベッシヨウシキダイ</t>
    </rPh>
    <phoneticPr fontId="43"/>
  </si>
  <si>
    <r>
      <t>「13 国、県等に対する要望・陳情の状況」について、その内容が記載してある。</t>
    </r>
    <r>
      <rPr>
        <sz val="10"/>
        <color theme="1"/>
        <rFont val="ＭＳ Ｐゴシック"/>
        <family val="3"/>
        <charset val="128"/>
        <scheme val="minor"/>
      </rPr>
      <t>（別紙様式第２）</t>
    </r>
    <rPh sb="4" eb="5">
      <t>クニ</t>
    </rPh>
    <rPh sb="6" eb="7">
      <t>ケン</t>
    </rPh>
    <rPh sb="7" eb="8">
      <t>トウ</t>
    </rPh>
    <rPh sb="9" eb="10">
      <t>タイ</t>
    </rPh>
    <rPh sb="12" eb="14">
      <t>ヨウボウ</t>
    </rPh>
    <rPh sb="15" eb="17">
      <t>チンジョウ</t>
    </rPh>
    <rPh sb="18" eb="20">
      <t>ジョウキョウ</t>
    </rPh>
    <rPh sb="28" eb="30">
      <t>ナイヨウ</t>
    </rPh>
    <rPh sb="31" eb="33">
      <t>キサイ</t>
    </rPh>
    <rPh sb="39" eb="44">
      <t>ベッシヨウシキダイ</t>
    </rPh>
    <phoneticPr fontId="43"/>
  </si>
  <si>
    <t>自由記述（補足等）</t>
    <rPh sb="0" eb="4">
      <t>ジユウキジュツ</t>
    </rPh>
    <rPh sb="5" eb="7">
      <t>ホソク</t>
    </rPh>
    <rPh sb="7" eb="8">
      <t>ナド</t>
    </rPh>
    <phoneticPr fontId="43"/>
  </si>
  <si>
    <t>注）※は、負担金総額100万円以上の団体のみ適用</t>
    <rPh sb="0" eb="1">
      <t>チュウ</t>
    </rPh>
    <rPh sb="22" eb="24">
      <t>テキヨウ</t>
    </rPh>
    <phoneticPr fontId="43"/>
  </si>
  <si>
    <t>前年度条件を付した団体の取組状況</t>
    <rPh sb="0" eb="3">
      <t>ゼンネンド</t>
    </rPh>
    <rPh sb="3" eb="5">
      <t>ジョウケン</t>
    </rPh>
    <rPh sb="6" eb="7">
      <t>ツ</t>
    </rPh>
    <rPh sb="9" eb="11">
      <t>ダンタイ</t>
    </rPh>
    <rPh sb="12" eb="14">
      <t>トリクミ</t>
    </rPh>
    <rPh sb="14" eb="16">
      <t>ジョウキョウ</t>
    </rPh>
    <phoneticPr fontId="43"/>
  </si>
  <si>
    <t>総括</t>
    <rPh sb="0" eb="2">
      <t>ソウカツ</t>
    </rPh>
    <phoneticPr fontId="43"/>
  </si>
  <si>
    <t>所 見 案</t>
    <rPh sb="0" eb="1">
      <t>ショ</t>
    </rPh>
    <rPh sb="2" eb="3">
      <t>ミ</t>
    </rPh>
    <rPh sb="4" eb="5">
      <t>アン</t>
    </rPh>
    <phoneticPr fontId="43"/>
  </si>
  <si>
    <t>条　　件</t>
    <rPh sb="0" eb="1">
      <t>ジョウ</t>
    </rPh>
    <rPh sb="3" eb="4">
      <t>ケン</t>
    </rPh>
    <phoneticPr fontId="43"/>
  </si>
  <si>
    <t xml:space="preserve">      　　 また、令和７年度予算に計上した額、支出した額又は支出見込の額、不用額をそれぞれ入力して下さい。</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</si>
</sst>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 #,##0_ ;_ * \-#,##0_ ;_ * &quot;-&quot;_ ;_ @_ "/>
    <numFmt numFmtId="176" formatCode="#,##0_ "/>
    <numFmt numFmtId="177" formatCode="#,##0;&quot;▲ &quot;#,##0"/>
    <numFmt numFmtId="178" formatCode="#,##0.0;&quot;▲ &quot;#,##0.0"/>
    <numFmt numFmtId="179" formatCode="0.0%"/>
    <numFmt numFmtId="180" formatCode="#,##0;&quot;△ &quot;#,##0"/>
  </numFmts>
  <fonts count="65">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1"/>
      <name val="ＭＳ 明朝"/>
      <family val="1"/>
      <charset val="128"/>
    </font>
    <font>
      <sz val="12"/>
      <name val="ＭＳ 明朝"/>
      <family val="1"/>
      <charset val="128"/>
    </font>
    <font>
      <sz val="10"/>
      <name val="ＭＳ 明朝"/>
      <family val="1"/>
      <charset val="128"/>
    </font>
    <font>
      <sz val="8"/>
      <name val="ＭＳ 明朝"/>
      <family val="1"/>
      <charset val="128"/>
    </font>
    <font>
      <sz val="9"/>
      <name val="ＭＳ 明朝"/>
      <family val="1"/>
      <charset val="128"/>
    </font>
    <font>
      <sz val="6"/>
      <name val="ＭＳ 明朝"/>
      <family val="1"/>
      <charset val="128"/>
    </font>
    <font>
      <sz val="14"/>
      <name val="ＭＳ 明朝"/>
      <family val="1"/>
      <charset val="128"/>
    </font>
    <font>
      <sz val="8"/>
      <name val="ＭＳ Ｐゴシック"/>
      <family val="3"/>
      <charset val="128"/>
    </font>
    <font>
      <sz val="9"/>
      <name val="ＭＳ Ｐゴシック"/>
      <family val="3"/>
      <charset val="128"/>
    </font>
    <font>
      <sz val="7"/>
      <name val="ＭＳ 明朝"/>
      <family val="1"/>
      <charset val="128"/>
    </font>
    <font>
      <b/>
      <sz val="16"/>
      <name val="ＭＳ 明朝"/>
      <family val="1"/>
      <charset val="128"/>
    </font>
    <font>
      <sz val="12"/>
      <name val="ＭＳ Ｐゴシック"/>
      <family val="3"/>
      <charset val="128"/>
    </font>
    <font>
      <sz val="20"/>
      <name val="HG教科書体"/>
      <family val="1"/>
      <charset val="128"/>
    </font>
    <font>
      <sz val="16"/>
      <name val="ＭＳ 明朝"/>
      <family val="1"/>
      <charset val="128"/>
    </font>
    <font>
      <sz val="9"/>
      <color indexed="81"/>
      <name val="ＭＳ Ｐゴシック"/>
      <family val="3"/>
      <charset val="128"/>
    </font>
    <font>
      <sz val="10"/>
      <color indexed="81"/>
      <name val="ＭＳ Ｐゴシック"/>
      <family val="3"/>
      <charset val="128"/>
    </font>
    <font>
      <sz val="11"/>
      <color indexed="81"/>
      <name val="ＭＳ Ｐゴシック"/>
      <family val="3"/>
      <charset val="128"/>
    </font>
    <font>
      <sz val="14"/>
      <name val="HG教科書体"/>
      <family val="1"/>
      <charset val="128"/>
    </font>
    <font>
      <sz val="14"/>
      <name val="ＭＳ Ｐゴシック"/>
      <family val="3"/>
      <charset val="128"/>
    </font>
    <font>
      <sz val="72"/>
      <name val="ＭＳ 明朝"/>
      <family val="1"/>
      <charset val="128"/>
    </font>
    <font>
      <sz val="72"/>
      <name val="ＭＳ Ｐゴシック"/>
      <family val="3"/>
      <charset val="128"/>
    </font>
    <font>
      <b/>
      <sz val="14"/>
      <name val="ＭＳ 明朝"/>
      <family val="1"/>
      <charset val="128"/>
    </font>
    <font>
      <b/>
      <sz val="12"/>
      <name val="ＭＳ 明朝"/>
      <family val="1"/>
      <charset val="128"/>
    </font>
    <font>
      <b/>
      <sz val="18"/>
      <name val="ＭＳ 明朝"/>
      <family val="1"/>
      <charset val="128"/>
    </font>
    <font>
      <b/>
      <sz val="22"/>
      <name val="ＭＳ 明朝"/>
      <family val="1"/>
      <charset val="128"/>
    </font>
    <font>
      <sz val="11"/>
      <color indexed="81"/>
      <name val="MS P ゴシック"/>
      <family val="3"/>
      <charset val="128"/>
    </font>
    <font>
      <sz val="9"/>
      <color indexed="81"/>
      <name val="MS P ゴシック"/>
      <family val="3"/>
      <charset val="128"/>
    </font>
    <font>
      <b/>
      <sz val="11"/>
      <name val="ＭＳ 明朝"/>
      <family val="1"/>
      <charset val="128"/>
    </font>
    <font>
      <sz val="22"/>
      <name val="ＭＳ 明朝"/>
      <family val="1"/>
      <charset val="128"/>
    </font>
    <font>
      <sz val="20"/>
      <name val="ＭＳ 明朝"/>
      <family val="1"/>
      <charset val="128"/>
    </font>
    <font>
      <b/>
      <sz val="11"/>
      <name val="ＭＳ Ｐゴシック"/>
      <family val="3"/>
      <charset val="128"/>
    </font>
    <font>
      <sz val="12"/>
      <name val="HG教科書体"/>
      <family val="1"/>
      <charset val="128"/>
    </font>
    <font>
      <b/>
      <sz val="11"/>
      <color rgb="FFFF0000"/>
      <name val="ＭＳ 明朝"/>
      <family val="1"/>
      <charset val="128"/>
    </font>
    <font>
      <sz val="10"/>
      <color rgb="FFFF0000"/>
      <name val="ＭＳ 明朝"/>
      <family val="1"/>
      <charset val="128"/>
    </font>
    <font>
      <sz val="10"/>
      <color theme="1"/>
      <name val="ＭＳ 明朝"/>
      <family val="1"/>
      <charset val="128"/>
    </font>
    <font>
      <b/>
      <sz val="11.5"/>
      <name val="ＭＳ 明朝"/>
      <family val="1"/>
      <charset val="128"/>
    </font>
    <font>
      <sz val="11.5"/>
      <name val="ＭＳ 明朝"/>
      <family val="1"/>
      <charset val="128"/>
    </font>
    <font>
      <sz val="9"/>
      <color rgb="FF000000"/>
      <name val="MS UI Gothic"/>
      <family val="3"/>
      <charset val="128"/>
    </font>
    <font>
      <sz val="22"/>
      <color theme="1"/>
      <name val="ＭＳ Ｐゴシック"/>
      <family val="3"/>
      <charset val="128"/>
      <scheme val="minor"/>
    </font>
    <font>
      <sz val="6"/>
      <name val="ＭＳ Ｐゴシック"/>
      <family val="2"/>
      <charset val="128"/>
      <scheme val="minor"/>
    </font>
    <font>
      <sz val="26"/>
      <color rgb="FF0070C0"/>
      <name val="ＭＳ Ｐゴシック"/>
      <family val="2"/>
      <charset val="128"/>
      <scheme val="minor"/>
    </font>
    <font>
      <sz val="16"/>
      <color rgb="FF0070C0"/>
      <name val="ＭＳ Ｐゴシック"/>
      <family val="2"/>
      <charset val="128"/>
      <scheme val="minor"/>
    </font>
    <font>
      <sz val="20"/>
      <color rgb="FF0070C0"/>
      <name val="ＭＳ Ｐゴシック"/>
      <family val="2"/>
      <charset val="128"/>
      <scheme val="minor"/>
    </font>
    <font>
      <sz val="20"/>
      <color rgb="FF0070C0"/>
      <name val="ＭＳ Ｐゴシック"/>
      <family val="3"/>
      <charset val="128"/>
      <scheme val="minor"/>
    </font>
    <font>
      <b/>
      <sz val="11"/>
      <color rgb="FFFF0000"/>
      <name val="ＭＳ Ｐゴシック"/>
      <family val="3"/>
      <charset val="128"/>
      <scheme val="minor"/>
    </font>
    <font>
      <sz val="11"/>
      <color theme="1"/>
      <name val="ＭＳ Ｐゴシック"/>
      <family val="3"/>
      <charset val="128"/>
      <scheme val="minor"/>
    </font>
    <font>
      <sz val="28"/>
      <color rgb="FF0070C0"/>
      <name val="ＭＳ Ｐゴシック"/>
      <family val="2"/>
      <charset val="128"/>
      <scheme val="minor"/>
    </font>
    <font>
      <sz val="14"/>
      <color rgb="FF0070C0"/>
      <name val="ＭＳ Ｐゴシック"/>
      <family val="2"/>
      <charset val="128"/>
      <scheme val="minor"/>
    </font>
    <font>
      <sz val="14"/>
      <color rgb="FF0070C0"/>
      <name val="ＭＳ Ｐゴシック"/>
      <family val="3"/>
      <charset val="128"/>
      <scheme val="minor"/>
    </font>
    <font>
      <sz val="11"/>
      <color theme="1"/>
      <name val="ＭＳ 明朝"/>
      <family val="1"/>
      <charset val="128"/>
    </font>
    <font>
      <sz val="11"/>
      <color rgb="FF0070C0"/>
      <name val="ＭＳ Ｐゴシック"/>
      <family val="2"/>
      <charset val="128"/>
      <scheme val="minor"/>
    </font>
    <font>
      <sz val="10"/>
      <color theme="1"/>
      <name val="ＭＳ Ｐゴシック"/>
      <family val="3"/>
      <charset val="128"/>
      <scheme val="minor"/>
    </font>
    <font>
      <sz val="10"/>
      <color theme="1"/>
      <name val="ＭＳ Ｐゴシック"/>
      <family val="2"/>
      <charset val="128"/>
      <scheme val="minor"/>
    </font>
    <font>
      <sz val="10"/>
      <color rgb="FF0070C0"/>
      <name val="ＭＳ Ｐゴシック"/>
      <family val="2"/>
      <charset val="128"/>
      <scheme val="minor"/>
    </font>
    <font>
      <sz val="11"/>
      <name val="ＭＳ Ｐゴシック"/>
      <family val="2"/>
      <charset val="128"/>
      <scheme val="minor"/>
    </font>
    <font>
      <sz val="11"/>
      <name val="ＭＳ Ｐゴシック"/>
      <family val="3"/>
      <charset val="128"/>
      <scheme val="minor"/>
    </font>
    <font>
      <sz val="11"/>
      <color rgb="FF0070C0"/>
      <name val="ＭＳ Ｐゴシック"/>
      <family val="3"/>
      <charset val="128"/>
      <scheme val="minor"/>
    </font>
    <font>
      <sz val="10"/>
      <name val="ＭＳ Ｐゴシック"/>
      <family val="3"/>
      <charset val="128"/>
      <scheme val="minor"/>
    </font>
    <font>
      <sz val="11"/>
      <color rgb="FFFF0000"/>
      <name val="ＭＳ Ｐゴシック"/>
      <family val="3"/>
      <charset val="128"/>
      <scheme val="minor"/>
    </font>
    <font>
      <sz val="10"/>
      <color rgb="FF0070C0"/>
      <name val="ＭＳ Ｐゴシック"/>
      <family val="3"/>
      <charset val="128"/>
      <scheme val="minor"/>
    </font>
    <font>
      <b/>
      <sz val="9"/>
      <color indexed="81"/>
      <name val="MS P ゴシック"/>
      <family val="3"/>
      <charset val="128"/>
    </font>
  </fonts>
  <fills count="5">
    <fill>
      <patternFill patternType="none"/>
    </fill>
    <fill>
      <patternFill patternType="gray125"/>
    </fill>
    <fill>
      <patternFill patternType="solid">
        <fgColor rgb="FFFFFF99"/>
        <bgColor indexed="64"/>
      </patternFill>
    </fill>
    <fill>
      <patternFill patternType="solid">
        <fgColor theme="0"/>
        <bgColor indexed="64"/>
      </patternFill>
    </fill>
    <fill>
      <patternFill patternType="solid">
        <fgColor theme="0" tint="-0.249977111117893"/>
        <bgColor indexed="64"/>
      </patternFill>
    </fill>
  </fills>
  <borders count="4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ck">
        <color indexed="64"/>
      </left>
      <right style="thick">
        <color indexed="64"/>
      </right>
      <top style="thin">
        <color indexed="64"/>
      </top>
      <bottom/>
      <diagonal/>
    </border>
    <border>
      <left style="thick">
        <color indexed="64"/>
      </left>
      <right style="thick">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ck">
        <color indexed="64"/>
      </right>
      <top/>
      <bottom/>
      <diagonal/>
    </border>
    <border>
      <left style="thick">
        <color indexed="64"/>
      </left>
      <right style="thin">
        <color indexed="64"/>
      </right>
      <top/>
      <bottom/>
      <diagonal/>
    </border>
    <border>
      <left style="thin">
        <color indexed="64"/>
      </left>
      <right style="thick">
        <color indexed="64"/>
      </right>
      <top/>
      <bottom style="thin">
        <color indexed="64"/>
      </bottom>
      <diagonal/>
    </border>
    <border>
      <left style="thick">
        <color indexed="64"/>
      </left>
      <right style="thin">
        <color indexed="64"/>
      </right>
      <top/>
      <bottom style="thin">
        <color indexed="64"/>
      </bottom>
      <diagonal/>
    </border>
    <border>
      <left style="thick">
        <color indexed="64"/>
      </left>
      <right style="thick">
        <color indexed="64"/>
      </right>
      <top/>
      <bottom style="thick">
        <color indexed="64"/>
      </bottom>
      <diagonal/>
    </border>
    <border>
      <left/>
      <right/>
      <top style="thin">
        <color indexed="64"/>
      </top>
      <bottom style="thin">
        <color indexed="64"/>
      </bottom>
      <diagonal/>
    </border>
    <border>
      <left style="thin">
        <color indexed="64"/>
      </left>
      <right style="thin">
        <color indexed="64"/>
      </right>
      <top style="thin">
        <color indexed="64"/>
      </top>
      <bottom style="double">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bottom style="thin">
        <color indexed="64"/>
      </bottom>
      <diagonal style="thin">
        <color indexed="64"/>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top style="double">
        <color indexed="64"/>
      </top>
      <bottom style="thin">
        <color indexed="64"/>
      </bottom>
      <diagonal/>
    </border>
    <border diagonalDown="1">
      <left style="thin">
        <color indexed="64"/>
      </left>
      <right style="thin">
        <color indexed="64"/>
      </right>
      <top style="thin">
        <color indexed="64"/>
      </top>
      <bottom/>
      <diagonal style="thin">
        <color indexed="64"/>
      </diagonal>
    </border>
    <border diagonalDown="1">
      <left style="thin">
        <color indexed="64"/>
      </left>
      <right style="thin">
        <color indexed="64"/>
      </right>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diagonal style="thin">
        <color indexed="64"/>
      </diagonal>
    </border>
    <border>
      <left style="thick">
        <color indexed="64"/>
      </left>
      <right style="thick">
        <color indexed="64"/>
      </right>
      <top style="thick">
        <color indexed="64"/>
      </top>
      <bottom/>
      <diagonal/>
    </border>
    <border>
      <left style="thick">
        <color indexed="64"/>
      </left>
      <right style="thick">
        <color indexed="64"/>
      </right>
      <top/>
      <bottom style="thin">
        <color indexed="64"/>
      </bottom>
      <diagonal/>
    </border>
    <border>
      <left style="thin">
        <color indexed="64"/>
      </left>
      <right style="thick">
        <color indexed="64"/>
      </right>
      <top style="thin">
        <color indexed="64"/>
      </top>
      <bottom/>
      <diagonal/>
    </border>
    <border>
      <left style="thick">
        <color indexed="64"/>
      </left>
      <right style="thin">
        <color indexed="64"/>
      </right>
      <top style="thin">
        <color indexed="64"/>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diagonalUp="1">
      <left style="thin">
        <color indexed="64"/>
      </left>
      <right style="thin">
        <color indexed="64"/>
      </right>
      <top style="double">
        <color indexed="64"/>
      </top>
      <bottom style="thin">
        <color indexed="64"/>
      </bottom>
      <diagonal style="thin">
        <color indexed="64"/>
      </diagonal>
    </border>
    <border>
      <left style="medium">
        <color indexed="64"/>
      </left>
      <right style="medium">
        <color indexed="64"/>
      </right>
      <top style="medium">
        <color indexed="64"/>
      </top>
      <bottom style="medium">
        <color indexed="64"/>
      </bottom>
      <diagonal/>
    </border>
    <border>
      <left/>
      <right/>
      <top style="hair">
        <color indexed="64"/>
      </top>
      <bottom/>
      <diagonal/>
    </border>
    <border>
      <left/>
      <right/>
      <top style="medium">
        <color indexed="64"/>
      </top>
      <bottom style="medium">
        <color indexed="64"/>
      </bottom>
      <diagonal/>
    </border>
    <border>
      <left/>
      <right/>
      <top style="medium">
        <color indexed="64"/>
      </top>
      <bottom/>
      <diagonal/>
    </border>
    <border>
      <left/>
      <right style="medium">
        <color indexed="64"/>
      </right>
      <top/>
      <bottom/>
      <diagonal/>
    </border>
  </borders>
  <cellStyleXfs count="4">
    <xf numFmtId="0" fontId="0" fillId="0" borderId="0">
      <alignment vertical="center"/>
    </xf>
    <xf numFmtId="38" fontId="2"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cellStyleXfs>
  <cellXfs count="790">
    <xf numFmtId="0" fontId="0" fillId="0" borderId="0" xfId="0">
      <alignment vertical="center"/>
    </xf>
    <xf numFmtId="0" fontId="4" fillId="0" borderId="0" xfId="0" applyFont="1">
      <alignment vertical="center"/>
    </xf>
    <xf numFmtId="0" fontId="5" fillId="0" borderId="0" xfId="0" applyFont="1">
      <alignment vertical="center"/>
    </xf>
    <xf numFmtId="0" fontId="4" fillId="0" borderId="1" xfId="0" applyFont="1" applyBorder="1">
      <alignment vertical="center"/>
    </xf>
    <xf numFmtId="0" fontId="7" fillId="0" borderId="2" xfId="0" applyFont="1" applyBorder="1" applyAlignment="1">
      <alignment horizontal="right" vertical="center"/>
    </xf>
    <xf numFmtId="0" fontId="6" fillId="0" borderId="0" xfId="0" applyFont="1">
      <alignment vertical="center"/>
    </xf>
    <xf numFmtId="0" fontId="6" fillId="0" borderId="0" xfId="0" applyFont="1" applyAlignment="1">
      <alignment horizontal="center" vertical="center"/>
    </xf>
    <xf numFmtId="0" fontId="6" fillId="0" borderId="0" xfId="0" applyFont="1" applyAlignment="1">
      <alignment horizontal="right" vertical="center"/>
    </xf>
    <xf numFmtId="0" fontId="6" fillId="0" borderId="1" xfId="0" applyFont="1" applyBorder="1" applyAlignment="1">
      <alignment horizontal="center" vertical="center" wrapText="1"/>
    </xf>
    <xf numFmtId="0" fontId="9" fillId="0" borderId="2" xfId="0" applyFont="1" applyBorder="1" applyAlignment="1">
      <alignment horizontal="right" vertical="center"/>
    </xf>
    <xf numFmtId="0" fontId="8" fillId="0" borderId="0" xfId="0" applyFont="1">
      <alignment vertical="center"/>
    </xf>
    <xf numFmtId="0" fontId="7" fillId="0" borderId="0" xfId="0" applyFont="1">
      <alignment vertical="center"/>
    </xf>
    <xf numFmtId="0" fontId="4" fillId="0" borderId="3" xfId="0" applyFont="1" applyBorder="1" applyAlignment="1">
      <alignment horizontal="right" vertical="center"/>
    </xf>
    <xf numFmtId="0" fontId="4" fillId="0" borderId="2" xfId="0" applyFont="1" applyBorder="1" applyAlignment="1">
      <alignment horizontal="center" wrapText="1"/>
    </xf>
    <xf numFmtId="0" fontId="6" fillId="0" borderId="0" xfId="0" applyFont="1" applyAlignment="1">
      <alignment horizontal="left" vertical="center" indent="2"/>
    </xf>
    <xf numFmtId="0" fontId="6" fillId="0" borderId="2" xfId="0" applyFont="1" applyBorder="1">
      <alignment vertical="center"/>
    </xf>
    <xf numFmtId="0" fontId="6" fillId="0" borderId="0" xfId="0" applyFont="1" applyAlignment="1">
      <alignment horizontal="left" vertical="center"/>
    </xf>
    <xf numFmtId="0" fontId="6" fillId="0" borderId="4" xfId="0" applyFont="1" applyBorder="1">
      <alignment vertical="center"/>
    </xf>
    <xf numFmtId="0" fontId="6" fillId="0" borderId="0" xfId="0" applyFont="1" applyAlignment="1"/>
    <xf numFmtId="0" fontId="6" fillId="0" borderId="3" xfId="0" applyFont="1" applyBorder="1">
      <alignment vertical="center"/>
    </xf>
    <xf numFmtId="0" fontId="6" fillId="0" borderId="5" xfId="0" applyFont="1" applyBorder="1">
      <alignment vertical="center"/>
    </xf>
    <xf numFmtId="0" fontId="6" fillId="0" borderId="6" xfId="0" applyFont="1" applyBorder="1">
      <alignment vertical="center"/>
    </xf>
    <xf numFmtId="0" fontId="4" fillId="0" borderId="0" xfId="0" applyFont="1" applyAlignment="1">
      <alignment vertical="top"/>
    </xf>
    <xf numFmtId="0" fontId="9" fillId="0" borderId="6" xfId="0" applyFont="1" applyBorder="1" applyAlignment="1">
      <alignment horizontal="right" vertical="center"/>
    </xf>
    <xf numFmtId="0" fontId="9" fillId="0" borderId="5" xfId="0" applyFont="1" applyBorder="1" applyAlignment="1">
      <alignment horizontal="right" vertical="center"/>
    </xf>
    <xf numFmtId="0" fontId="9" fillId="0" borderId="7" xfId="0" applyFont="1" applyBorder="1" applyAlignment="1">
      <alignment horizontal="right" vertical="center"/>
    </xf>
    <xf numFmtId="0" fontId="6" fillId="0" borderId="6" xfId="0" applyFont="1" applyBorder="1" applyAlignment="1">
      <alignment vertical="center" shrinkToFit="1"/>
    </xf>
    <xf numFmtId="0" fontId="9" fillId="0" borderId="8" xfId="0" applyFont="1" applyBorder="1" applyAlignment="1">
      <alignment horizontal="right" vertical="center"/>
    </xf>
    <xf numFmtId="0" fontId="9" fillId="0" borderId="9" xfId="0" applyFont="1" applyBorder="1" applyAlignment="1">
      <alignment horizontal="right" vertical="center"/>
    </xf>
    <xf numFmtId="0" fontId="13" fillId="0" borderId="2" xfId="0" applyFont="1" applyBorder="1" applyAlignment="1">
      <alignment horizontal="right" vertical="center"/>
    </xf>
    <xf numFmtId="0" fontId="13" fillId="0" borderId="2" xfId="0" applyFont="1" applyBorder="1">
      <alignment vertical="center"/>
    </xf>
    <xf numFmtId="0" fontId="6" fillId="0" borderId="0" xfId="0" applyFont="1" applyAlignment="1">
      <alignment vertical="top"/>
    </xf>
    <xf numFmtId="41" fontId="15" fillId="0" borderId="0" xfId="0" applyNumberFormat="1" applyFont="1">
      <alignment vertical="center"/>
    </xf>
    <xf numFmtId="0" fontId="7" fillId="0" borderId="6" xfId="0" applyFont="1" applyBorder="1" applyAlignment="1">
      <alignment vertical="center" shrinkToFit="1"/>
    </xf>
    <xf numFmtId="0" fontId="6" fillId="0" borderId="6" xfId="0" applyFont="1" applyBorder="1" applyAlignment="1">
      <alignment horizontal="right" vertical="center"/>
    </xf>
    <xf numFmtId="0" fontId="4" fillId="0" borderId="0" xfId="0" applyFont="1" applyAlignment="1">
      <alignment vertical="center" shrinkToFit="1"/>
    </xf>
    <xf numFmtId="0" fontId="7" fillId="0" borderId="10" xfId="0" applyFont="1" applyBorder="1" applyAlignment="1">
      <alignment horizontal="right" vertical="center"/>
    </xf>
    <xf numFmtId="0" fontId="4" fillId="0" borderId="5" xfId="0" applyFont="1" applyBorder="1" applyAlignment="1">
      <alignment horizontal="right" vertical="center"/>
    </xf>
    <xf numFmtId="0" fontId="4" fillId="0" borderId="0" xfId="0" applyFont="1" applyAlignment="1">
      <alignment horizontal="right" vertical="center"/>
    </xf>
    <xf numFmtId="0" fontId="4" fillId="0" borderId="3" xfId="0" applyFont="1" applyBorder="1" applyAlignment="1">
      <alignment horizontal="center" vertical="center"/>
    </xf>
    <xf numFmtId="0" fontId="4" fillId="0" borderId="11" xfId="0" applyFont="1" applyBorder="1" applyAlignment="1">
      <alignment horizontal="right" vertical="center"/>
    </xf>
    <xf numFmtId="0" fontId="4" fillId="0" borderId="12" xfId="0" applyFont="1" applyBorder="1" applyAlignment="1">
      <alignment horizontal="right" vertical="center"/>
    </xf>
    <xf numFmtId="0" fontId="4" fillId="0" borderId="8" xfId="0" applyFont="1" applyBorder="1" applyAlignment="1">
      <alignment horizontal="left" vertical="center"/>
    </xf>
    <xf numFmtId="0" fontId="4" fillId="0" borderId="5" xfId="0" applyFont="1" applyBorder="1" applyAlignment="1">
      <alignment horizontal="left" vertical="center"/>
    </xf>
    <xf numFmtId="0" fontId="4" fillId="0" borderId="6" xfId="0" applyFont="1" applyBorder="1" applyAlignment="1">
      <alignment horizontal="center" vertical="center"/>
    </xf>
    <xf numFmtId="0" fontId="4" fillId="0" borderId="2" xfId="0" applyFont="1" applyBorder="1" applyAlignment="1">
      <alignment horizontal="center" vertical="center"/>
    </xf>
    <xf numFmtId="0" fontId="4" fillId="0" borderId="10" xfId="0" applyFont="1" applyBorder="1" applyAlignment="1">
      <alignment horizontal="center" vertical="center"/>
    </xf>
    <xf numFmtId="0" fontId="4" fillId="0" borderId="7" xfId="0" applyFont="1" applyBorder="1" applyAlignment="1">
      <alignment horizontal="center" vertical="center"/>
    </xf>
    <xf numFmtId="0" fontId="4" fillId="0" borderId="12" xfId="0" applyFont="1" applyBorder="1" applyAlignment="1">
      <alignment horizontal="center" vertical="center"/>
    </xf>
    <xf numFmtId="41" fontId="6" fillId="0" borderId="6" xfId="0" applyNumberFormat="1" applyFont="1" applyBorder="1" applyAlignment="1">
      <alignment vertical="center" shrinkToFit="1"/>
    </xf>
    <xf numFmtId="41" fontId="6" fillId="0" borderId="7" xfId="0" applyNumberFormat="1" applyFont="1" applyBorder="1" applyAlignment="1">
      <alignment horizontal="right" vertical="center" shrinkToFit="1"/>
    </xf>
    <xf numFmtId="41" fontId="6" fillId="0" borderId="6" xfId="0" applyNumberFormat="1" applyFont="1" applyBorder="1" applyAlignment="1">
      <alignment horizontal="right" vertical="center" shrinkToFit="1"/>
    </xf>
    <xf numFmtId="41" fontId="6" fillId="0" borderId="0" xfId="0" applyNumberFormat="1" applyFont="1" applyAlignment="1">
      <alignment horizontal="right" vertical="center" shrinkToFit="1"/>
    </xf>
    <xf numFmtId="41" fontId="6" fillId="0" borderId="7" xfId="0" applyNumberFormat="1" applyFont="1" applyBorder="1" applyAlignment="1">
      <alignment vertical="center" shrinkToFit="1"/>
    </xf>
    <xf numFmtId="41" fontId="6" fillId="0" borderId="6" xfId="0" applyNumberFormat="1" applyFont="1" applyBorder="1" applyAlignment="1">
      <alignment horizontal="right" vertical="center" indent="1" shrinkToFit="1"/>
    </xf>
    <xf numFmtId="0" fontId="7" fillId="0" borderId="8" xfId="0" applyFont="1" applyBorder="1" applyAlignment="1">
      <alignment horizontal="right" vertical="center"/>
    </xf>
    <xf numFmtId="41" fontId="6" fillId="0" borderId="5" xfId="0" applyNumberFormat="1" applyFont="1" applyBorder="1" applyAlignment="1">
      <alignment horizontal="right" vertical="center" shrinkToFit="1"/>
    </xf>
    <xf numFmtId="41" fontId="6" fillId="0" borderId="5" xfId="0" applyNumberFormat="1" applyFont="1" applyBorder="1" applyAlignment="1">
      <alignment vertical="center" shrinkToFit="1"/>
    </xf>
    <xf numFmtId="41" fontId="6" fillId="0" borderId="0" xfId="0" applyNumberFormat="1" applyFont="1" applyAlignment="1">
      <alignment vertical="center" shrinkToFit="1"/>
    </xf>
    <xf numFmtId="0" fontId="7" fillId="0" borderId="3" xfId="0" applyFont="1" applyBorder="1" applyAlignment="1">
      <alignment vertical="center" shrinkToFit="1"/>
    </xf>
    <xf numFmtId="0" fontId="7" fillId="0" borderId="2" xfId="0" applyFont="1" applyBorder="1" applyAlignment="1">
      <alignment vertical="center" shrinkToFit="1"/>
    </xf>
    <xf numFmtId="0" fontId="4" fillId="0" borderId="4" xfId="0" applyFont="1" applyBorder="1" applyAlignment="1"/>
    <xf numFmtId="0" fontId="7" fillId="0" borderId="13" xfId="0" applyFont="1" applyBorder="1" applyAlignment="1">
      <alignment horizontal="right" vertical="center"/>
    </xf>
    <xf numFmtId="41" fontId="6" fillId="0" borderId="14" xfId="0" applyNumberFormat="1" applyFont="1" applyBorder="1" applyAlignment="1">
      <alignment horizontal="right" vertical="center" shrinkToFit="1"/>
    </xf>
    <xf numFmtId="41" fontId="6" fillId="0" borderId="14" xfId="0" applyNumberFormat="1" applyFont="1" applyBorder="1" applyAlignment="1">
      <alignment vertical="center" shrinkToFit="1"/>
    </xf>
    <xf numFmtId="0" fontId="6" fillId="0" borderId="0" xfId="0" applyFont="1" applyAlignment="1">
      <alignment horizontal="distributed" vertical="center"/>
    </xf>
    <xf numFmtId="0" fontId="4" fillId="0" borderId="6" xfId="0" applyFont="1" applyBorder="1">
      <alignment vertical="center"/>
    </xf>
    <xf numFmtId="0" fontId="17" fillId="0" borderId="6" xfId="0" applyFont="1" applyBorder="1" applyAlignment="1">
      <alignment horizontal="center" vertical="center"/>
    </xf>
    <xf numFmtId="0" fontId="6" fillId="0" borderId="0" xfId="0" applyFont="1" applyAlignment="1">
      <alignment vertical="center" shrinkToFit="1"/>
    </xf>
    <xf numFmtId="0" fontId="6" fillId="0" borderId="3" xfId="0" applyFont="1" applyBorder="1" applyAlignment="1">
      <alignment horizontal="right" vertical="center"/>
    </xf>
    <xf numFmtId="177" fontId="6" fillId="0" borderId="1" xfId="0" applyNumberFormat="1" applyFont="1" applyBorder="1">
      <alignment vertical="center"/>
    </xf>
    <xf numFmtId="177" fontId="6" fillId="0" borderId="2" xfId="0" applyNumberFormat="1" applyFont="1" applyBorder="1">
      <alignment vertical="center"/>
    </xf>
    <xf numFmtId="177" fontId="6" fillId="0" borderId="6" xfId="0" applyNumberFormat="1" applyFont="1" applyBorder="1">
      <alignment vertical="center"/>
    </xf>
    <xf numFmtId="41" fontId="6" fillId="0" borderId="3" xfId="0" applyNumberFormat="1" applyFont="1" applyBorder="1" applyAlignment="1">
      <alignment vertical="center" shrinkToFit="1"/>
    </xf>
    <xf numFmtId="0" fontId="6" fillId="0" borderId="4" xfId="0" applyFont="1" applyBorder="1" applyAlignment="1">
      <alignment horizontal="center" vertical="center"/>
    </xf>
    <xf numFmtId="0" fontId="6" fillId="0" borderId="15" xfId="0" applyFont="1" applyBorder="1" applyAlignment="1">
      <alignment horizontal="center" vertical="center"/>
    </xf>
    <xf numFmtId="0" fontId="6" fillId="0" borderId="2" xfId="0" applyFont="1" applyBorder="1" applyAlignment="1">
      <alignment horizontal="center" vertical="center"/>
    </xf>
    <xf numFmtId="0" fontId="6" fillId="0" borderId="1" xfId="0" applyFont="1" applyBorder="1" applyAlignment="1">
      <alignment horizontal="distributed" vertical="center"/>
    </xf>
    <xf numFmtId="0" fontId="6" fillId="0" borderId="2" xfId="0" applyFont="1" applyBorder="1" applyAlignment="1">
      <alignment horizontal="distributed" vertical="center"/>
    </xf>
    <xf numFmtId="0" fontId="6" fillId="0" borderId="8" xfId="0" applyFont="1" applyBorder="1">
      <alignment vertical="center"/>
    </xf>
    <xf numFmtId="0" fontId="6" fillId="0" borderId="10" xfId="0" applyFont="1" applyBorder="1" applyAlignment="1">
      <alignment horizontal="right" vertical="center"/>
    </xf>
    <xf numFmtId="0" fontId="6" fillId="0" borderId="12" xfId="0" applyFont="1" applyBorder="1">
      <alignment vertical="center"/>
    </xf>
    <xf numFmtId="0" fontId="6" fillId="0" borderId="1" xfId="0" applyFont="1" applyBorder="1" applyAlignment="1">
      <alignment horizontal="center" vertical="center"/>
    </xf>
    <xf numFmtId="0" fontId="6" fillId="0" borderId="3" xfId="0" applyFont="1" applyBorder="1" applyAlignment="1">
      <alignment horizontal="distributed" vertical="center"/>
    </xf>
    <xf numFmtId="0" fontId="6" fillId="0" borderId="15" xfId="0" applyFont="1" applyBorder="1" applyAlignment="1">
      <alignment horizontal="distributed" vertical="center"/>
    </xf>
    <xf numFmtId="0" fontId="4" fillId="0" borderId="10" xfId="0" applyFont="1" applyBorder="1">
      <alignment vertical="center"/>
    </xf>
    <xf numFmtId="0" fontId="6" fillId="0" borderId="1" xfId="0" applyFont="1" applyBorder="1" applyAlignment="1">
      <alignment horizontal="distributed" vertical="center" shrinkToFit="1"/>
    </xf>
    <xf numFmtId="0" fontId="8" fillId="0" borderId="2" xfId="0" applyFont="1" applyBorder="1" applyAlignment="1">
      <alignment horizontal="distributed" vertical="center"/>
    </xf>
    <xf numFmtId="0" fontId="6" fillId="0" borderId="16" xfId="0" applyFont="1" applyBorder="1" applyAlignment="1">
      <alignment horizontal="right" vertical="center"/>
    </xf>
    <xf numFmtId="41" fontId="6" fillId="0" borderId="17" xfId="0" applyNumberFormat="1" applyFont="1" applyBorder="1" applyAlignment="1">
      <alignment vertical="center" shrinkToFit="1"/>
    </xf>
    <xf numFmtId="41" fontId="6" fillId="0" borderId="18" xfId="0" applyNumberFormat="1" applyFont="1" applyBorder="1" applyAlignment="1">
      <alignment vertical="center" shrinkToFit="1"/>
    </xf>
    <xf numFmtId="41" fontId="6" fillId="0" borderId="19" xfId="0" applyNumberFormat="1" applyFont="1" applyBorder="1" applyAlignment="1">
      <alignment vertical="center" shrinkToFit="1"/>
    </xf>
    <xf numFmtId="41" fontId="6" fillId="0" borderId="20" xfId="0" applyNumberFormat="1" applyFont="1" applyBorder="1" applyAlignment="1">
      <alignment vertical="center" shrinkToFit="1"/>
    </xf>
    <xf numFmtId="41" fontId="6" fillId="0" borderId="21" xfId="0" applyNumberFormat="1" applyFont="1" applyBorder="1" applyAlignment="1">
      <alignment vertical="center" shrinkToFit="1"/>
    </xf>
    <xf numFmtId="0" fontId="4" fillId="0" borderId="15" xfId="0" applyFont="1" applyBorder="1">
      <alignment vertical="center"/>
    </xf>
    <xf numFmtId="0" fontId="6" fillId="0" borderId="22" xfId="0" applyFont="1" applyBorder="1">
      <alignment vertical="center"/>
    </xf>
    <xf numFmtId="0" fontId="4" fillId="0" borderId="22" xfId="0" applyFont="1" applyBorder="1">
      <alignment vertical="center"/>
    </xf>
    <xf numFmtId="0" fontId="6" fillId="0" borderId="16" xfId="0" applyFont="1" applyBorder="1">
      <alignment vertical="center"/>
    </xf>
    <xf numFmtId="0" fontId="36" fillId="0" borderId="0" xfId="0" applyFont="1">
      <alignment vertical="center"/>
    </xf>
    <xf numFmtId="177" fontId="10" fillId="0" borderId="3" xfId="0" applyNumberFormat="1" applyFont="1" applyBorder="1">
      <alignment vertical="center"/>
    </xf>
    <xf numFmtId="177" fontId="10" fillId="0" borderId="1" xfId="0" applyNumberFormat="1" applyFont="1" applyBorder="1">
      <alignment vertical="center"/>
    </xf>
    <xf numFmtId="177" fontId="10" fillId="0" borderId="2" xfId="0" applyNumberFormat="1" applyFont="1" applyBorder="1">
      <alignment vertical="center"/>
    </xf>
    <xf numFmtId="177" fontId="10" fillId="0" borderId="6" xfId="0" applyNumberFormat="1" applyFont="1" applyBorder="1">
      <alignment vertical="center"/>
    </xf>
    <xf numFmtId="177" fontId="10" fillId="0" borderId="2" xfId="0" applyNumberFormat="1" applyFont="1" applyBorder="1" applyAlignment="1">
      <alignment vertical="center" shrinkToFit="1"/>
    </xf>
    <xf numFmtId="0" fontId="10" fillId="0" borderId="8" xfId="0" applyFont="1" applyBorder="1" applyAlignment="1">
      <alignment horizontal="center" vertical="center"/>
    </xf>
    <xf numFmtId="0" fontId="10" fillId="0" borderId="9" xfId="0" applyFont="1" applyBorder="1" applyAlignment="1">
      <alignment horizontal="center" vertical="center"/>
    </xf>
    <xf numFmtId="0" fontId="10" fillId="0" borderId="5" xfId="0" applyFont="1" applyBorder="1" applyAlignment="1">
      <alignment horizontal="center" vertical="center"/>
    </xf>
    <xf numFmtId="0" fontId="10" fillId="0" borderId="0" xfId="0" applyFont="1" applyAlignment="1">
      <alignment horizontal="center" vertical="center"/>
    </xf>
    <xf numFmtId="0" fontId="10" fillId="0" borderId="11" xfId="0" applyFont="1" applyBorder="1" applyAlignment="1">
      <alignment horizontal="center" vertical="center"/>
    </xf>
    <xf numFmtId="0" fontId="10" fillId="0" borderId="4" xfId="0" applyFont="1" applyBorder="1" applyAlignment="1">
      <alignment horizontal="center" vertical="center"/>
    </xf>
    <xf numFmtId="0" fontId="6" fillId="0" borderId="6" xfId="0" applyFont="1" applyBorder="1" applyAlignment="1">
      <alignment horizontal="center" vertical="center" shrinkToFit="1"/>
    </xf>
    <xf numFmtId="0" fontId="4" fillId="0" borderId="1" xfId="0" applyFont="1" applyBorder="1" applyAlignment="1">
      <alignment horizontal="center" vertical="center" wrapText="1"/>
    </xf>
    <xf numFmtId="0" fontId="4" fillId="0" borderId="23" xfId="0" applyFont="1" applyBorder="1" applyAlignment="1">
      <alignment horizontal="center" vertical="center" wrapText="1"/>
    </xf>
    <xf numFmtId="0" fontId="10" fillId="0" borderId="1" xfId="0" applyFont="1" applyBorder="1" applyAlignment="1">
      <alignment horizontal="center" vertical="center"/>
    </xf>
    <xf numFmtId="0" fontId="5" fillId="0" borderId="3" xfId="0" applyFont="1" applyBorder="1" applyAlignment="1">
      <alignment vertical="top"/>
    </xf>
    <xf numFmtId="0" fontId="5" fillId="0" borderId="1" xfId="0" applyFont="1" applyBorder="1" applyAlignment="1">
      <alignment horizontal="center" vertical="top"/>
    </xf>
    <xf numFmtId="0" fontId="5" fillId="0" borderId="1" xfId="0" applyFont="1" applyBorder="1" applyAlignment="1">
      <alignment vertical="top"/>
    </xf>
    <xf numFmtId="0" fontId="10" fillId="0" borderId="0" xfId="0" applyFont="1" applyAlignment="1">
      <alignment horizontal="right" vertical="center"/>
    </xf>
    <xf numFmtId="0" fontId="10" fillId="0" borderId="0" xfId="0" applyFont="1">
      <alignment vertical="center"/>
    </xf>
    <xf numFmtId="0" fontId="6" fillId="0" borderId="0" xfId="0" applyFont="1" applyAlignment="1">
      <alignment vertical="center" wrapText="1"/>
    </xf>
    <xf numFmtId="0" fontId="6" fillId="0" borderId="1" xfId="0" applyFont="1" applyBorder="1" applyAlignment="1">
      <alignment vertical="center" wrapText="1"/>
    </xf>
    <xf numFmtId="0" fontId="6" fillId="0" borderId="1" xfId="0" applyFont="1" applyBorder="1" applyAlignment="1">
      <alignment horizontal="distributed" vertical="center" wrapText="1"/>
    </xf>
    <xf numFmtId="0" fontId="26" fillId="0" borderId="0" xfId="0" applyFont="1">
      <alignment vertical="center"/>
    </xf>
    <xf numFmtId="0" fontId="31" fillId="0" borderId="0" xfId="0" applyFont="1">
      <alignment vertical="center"/>
    </xf>
    <xf numFmtId="0" fontId="4" fillId="0" borderId="1" xfId="0" applyFont="1" applyBorder="1" applyAlignment="1">
      <alignment horizontal="right" vertical="center"/>
    </xf>
    <xf numFmtId="0" fontId="4" fillId="0" borderId="5" xfId="0" applyFont="1" applyBorder="1" applyAlignment="1">
      <alignment horizontal="center" vertical="center"/>
    </xf>
    <xf numFmtId="0" fontId="4" fillId="0" borderId="8" xfId="0" applyFont="1" applyBorder="1" applyAlignment="1">
      <alignment horizontal="center" vertical="center"/>
    </xf>
    <xf numFmtId="0" fontId="17" fillId="0" borderId="1" xfId="0" applyFont="1" applyBorder="1" applyAlignment="1">
      <alignment horizontal="center" vertical="center" wrapText="1"/>
    </xf>
    <xf numFmtId="0" fontId="4" fillId="0" borderId="5" xfId="0" applyFont="1" applyBorder="1" applyAlignment="1">
      <alignment horizontal="center" vertical="center" wrapText="1"/>
    </xf>
    <xf numFmtId="0" fontId="4" fillId="0" borderId="2" xfId="0" applyFont="1" applyBorder="1" applyAlignment="1">
      <alignment horizontal="left" vertical="center"/>
    </xf>
    <xf numFmtId="0" fontId="4" fillId="0" borderId="4" xfId="0" applyFont="1" applyBorder="1">
      <alignment vertical="center"/>
    </xf>
    <xf numFmtId="0" fontId="25" fillId="0" borderId="0" xfId="0" applyFont="1">
      <alignment vertical="center"/>
    </xf>
    <xf numFmtId="0" fontId="0" fillId="0" borderId="0" xfId="0" applyAlignment="1">
      <alignment vertical="center" shrinkToFit="1"/>
    </xf>
    <xf numFmtId="0" fontId="32" fillId="0" borderId="1" xfId="0" applyFont="1" applyBorder="1" applyAlignment="1">
      <alignment horizontal="center" vertical="center"/>
    </xf>
    <xf numFmtId="0" fontId="4" fillId="0" borderId="0" xfId="0" applyFont="1" applyAlignment="1">
      <alignment horizontal="center" vertical="center"/>
    </xf>
    <xf numFmtId="0" fontId="27" fillId="0" borderId="0" xfId="0" applyFont="1" applyAlignment="1">
      <alignment horizontal="left" vertical="center"/>
    </xf>
    <xf numFmtId="0" fontId="27" fillId="0" borderId="4" xfId="0" applyFont="1" applyBorder="1">
      <alignment vertical="center"/>
    </xf>
    <xf numFmtId="0" fontId="26" fillId="0" borderId="4" xfId="0" applyFont="1" applyBorder="1">
      <alignment vertical="center"/>
    </xf>
    <xf numFmtId="0" fontId="17" fillId="0" borderId="23" xfId="0" applyFont="1" applyBorder="1" applyAlignment="1">
      <alignment horizontal="center" vertical="center"/>
    </xf>
    <xf numFmtId="0" fontId="17" fillId="0" borderId="3" xfId="0" applyFont="1" applyBorder="1" applyAlignment="1">
      <alignment vertical="center" shrinkToFit="1"/>
    </xf>
    <xf numFmtId="0" fontId="10" fillId="0" borderId="9" xfId="0" applyFont="1" applyBorder="1">
      <alignment vertical="center"/>
    </xf>
    <xf numFmtId="0" fontId="5" fillId="0" borderId="9" xfId="0" applyFont="1" applyBorder="1">
      <alignment vertical="center"/>
    </xf>
    <xf numFmtId="0" fontId="10" fillId="0" borderId="1" xfId="0" applyFont="1" applyBorder="1" applyAlignment="1">
      <alignment vertical="center" wrapText="1"/>
    </xf>
    <xf numFmtId="0" fontId="17" fillId="0" borderId="1" xfId="0" applyFont="1" applyBorder="1" applyAlignment="1">
      <alignment horizontal="center" vertical="center" shrinkToFit="1"/>
    </xf>
    <xf numFmtId="177" fontId="17" fillId="0" borderId="1" xfId="0" applyNumberFormat="1" applyFont="1" applyBorder="1" applyAlignment="1">
      <alignment vertical="center" shrinkToFit="1"/>
    </xf>
    <xf numFmtId="0" fontId="17" fillId="0" borderId="24" xfId="0" applyFont="1" applyBorder="1" applyAlignment="1">
      <alignment vertical="center" shrinkToFit="1"/>
    </xf>
    <xf numFmtId="0" fontId="10" fillId="0" borderId="3" xfId="0" applyFont="1" applyBorder="1" applyAlignment="1">
      <alignment horizontal="center" vertical="center"/>
    </xf>
    <xf numFmtId="177" fontId="10" fillId="0" borderId="0" xfId="0" applyNumberFormat="1" applyFont="1">
      <alignment vertical="center"/>
    </xf>
    <xf numFmtId="178" fontId="10" fillId="0" borderId="0" xfId="0" applyNumberFormat="1" applyFont="1">
      <alignment vertical="center"/>
    </xf>
    <xf numFmtId="0" fontId="6" fillId="0" borderId="2" xfId="0" applyFont="1" applyBorder="1" applyAlignment="1">
      <alignment horizontal="distributed" vertical="center" wrapText="1"/>
    </xf>
    <xf numFmtId="0" fontId="0" fillId="0" borderId="0" xfId="0" applyAlignment="1">
      <alignment horizontal="center" vertical="center"/>
    </xf>
    <xf numFmtId="0" fontId="6" fillId="0" borderId="22" xfId="0" applyFont="1" applyBorder="1" applyAlignment="1">
      <alignment horizontal="distributed" vertical="center"/>
    </xf>
    <xf numFmtId="177" fontId="10" fillId="0" borderId="6" xfId="0" applyNumberFormat="1" applyFont="1" applyBorder="1" applyAlignment="1">
      <alignment horizontal="center" shrinkToFit="1"/>
    </xf>
    <xf numFmtId="0" fontId="6" fillId="0" borderId="0" xfId="0" applyFont="1" applyAlignment="1">
      <alignment horizontal="right"/>
    </xf>
    <xf numFmtId="0" fontId="6" fillId="0" borderId="0" xfId="0" applyFont="1" applyAlignment="1">
      <alignment horizontal="center" vertical="center" shrinkToFit="1"/>
    </xf>
    <xf numFmtId="0" fontId="17" fillId="0" borderId="0" xfId="0" applyFont="1">
      <alignment vertical="center"/>
    </xf>
    <xf numFmtId="180" fontId="4" fillId="0" borderId="7" xfId="1" applyNumberFormat="1" applyFont="1" applyBorder="1" applyAlignment="1">
      <alignment horizontal="right" vertical="center"/>
    </xf>
    <xf numFmtId="0" fontId="4" fillId="0" borderId="15" xfId="0" applyFont="1" applyBorder="1" applyAlignment="1">
      <alignment horizontal="center" vertical="center"/>
    </xf>
    <xf numFmtId="38" fontId="4" fillId="0" borderId="0" xfId="1" applyFont="1" applyBorder="1" applyAlignment="1">
      <alignment horizontal="right" vertical="center"/>
    </xf>
    <xf numFmtId="180" fontId="4" fillId="0" borderId="0" xfId="1" applyNumberFormat="1" applyFont="1" applyBorder="1" applyAlignment="1">
      <alignment horizontal="right" vertical="center"/>
    </xf>
    <xf numFmtId="177" fontId="10" fillId="0" borderId="3" xfId="0" applyNumberFormat="1" applyFont="1" applyBorder="1" applyProtection="1">
      <alignment vertical="center"/>
      <protection locked="0"/>
    </xf>
    <xf numFmtId="177" fontId="10" fillId="0" borderId="15" xfId="0" applyNumberFormat="1" applyFont="1" applyBorder="1" applyProtection="1">
      <alignment vertical="center"/>
      <protection locked="0"/>
    </xf>
    <xf numFmtId="177" fontId="10" fillId="0" borderId="1" xfId="0" applyNumberFormat="1" applyFont="1" applyBorder="1" applyProtection="1">
      <alignment vertical="center"/>
      <protection locked="0"/>
    </xf>
    <xf numFmtId="0" fontId="6" fillId="0" borderId="0" xfId="0" applyFont="1" applyProtection="1">
      <alignment vertical="center"/>
      <protection locked="0"/>
    </xf>
    <xf numFmtId="0" fontId="5" fillId="0" borderId="0" xfId="0" applyFont="1" applyProtection="1">
      <alignment vertical="center"/>
      <protection locked="0"/>
    </xf>
    <xf numFmtId="0" fontId="6" fillId="0" borderId="0" xfId="0" applyFont="1" applyAlignment="1" applyProtection="1">
      <alignment horizontal="center" vertical="center"/>
      <protection locked="0"/>
    </xf>
    <xf numFmtId="0" fontId="6" fillId="0" borderId="4" xfId="0" applyFont="1" applyBorder="1" applyAlignment="1" applyProtection="1">
      <alignment horizontal="right" vertical="center"/>
      <protection locked="0"/>
    </xf>
    <xf numFmtId="0" fontId="6" fillId="0" borderId="1" xfId="0" applyFont="1" applyBorder="1" applyAlignment="1" applyProtection="1">
      <alignment horizontal="center" vertical="center"/>
      <protection locked="0"/>
    </xf>
    <xf numFmtId="0" fontId="6" fillId="0" borderId="1" xfId="0" applyFont="1" applyBorder="1" applyAlignment="1" applyProtection="1">
      <alignment horizontal="center" vertical="center" wrapText="1"/>
      <protection locked="0"/>
    </xf>
    <xf numFmtId="0" fontId="6" fillId="0" borderId="2" xfId="0" applyFont="1" applyBorder="1" applyProtection="1">
      <alignment vertical="center"/>
      <protection locked="0"/>
    </xf>
    <xf numFmtId="0" fontId="7" fillId="0" borderId="2" xfId="0" applyFont="1" applyBorder="1" applyAlignment="1" applyProtection="1">
      <alignment horizontal="right" vertical="center"/>
      <protection locked="0"/>
    </xf>
    <xf numFmtId="0" fontId="6" fillId="0" borderId="3" xfId="0" applyFont="1" applyBorder="1" applyProtection="1">
      <alignment vertical="center"/>
      <protection locked="0"/>
    </xf>
    <xf numFmtId="177" fontId="4" fillId="0" borderId="1" xfId="0" applyNumberFormat="1" applyFont="1" applyBorder="1" applyProtection="1">
      <alignment vertical="center"/>
      <protection locked="0"/>
    </xf>
    <xf numFmtId="0" fontId="6" fillId="0" borderId="6" xfId="0" applyFont="1" applyBorder="1" applyProtection="1">
      <alignment vertical="center"/>
      <protection locked="0"/>
    </xf>
    <xf numFmtId="0" fontId="6" fillId="0" borderId="1" xfId="0" applyFont="1" applyBorder="1" applyProtection="1">
      <alignment vertical="center"/>
      <protection locked="0"/>
    </xf>
    <xf numFmtId="0" fontId="0" fillId="0" borderId="0" xfId="0" applyAlignment="1" applyProtection="1">
      <alignment horizontal="center" vertical="center"/>
      <protection locked="0"/>
    </xf>
    <xf numFmtId="0" fontId="4" fillId="0" borderId="0" xfId="0" applyFont="1" applyProtection="1">
      <alignment vertical="center"/>
      <protection locked="0"/>
    </xf>
    <xf numFmtId="0" fontId="6" fillId="0" borderId="0" xfId="0" applyFont="1" applyAlignment="1" applyProtection="1">
      <alignment horizontal="right" vertical="center"/>
      <protection locked="0"/>
    </xf>
    <xf numFmtId="178" fontId="4" fillId="0" borderId="3" xfId="0" applyNumberFormat="1" applyFont="1" applyBorder="1">
      <alignment vertical="center"/>
    </xf>
    <xf numFmtId="0" fontId="6" fillId="0" borderId="4" xfId="0" applyFont="1" applyBorder="1" applyProtection="1">
      <alignment vertical="center"/>
      <protection locked="0"/>
    </xf>
    <xf numFmtId="0" fontId="8" fillId="0" borderId="15" xfId="0" applyFont="1" applyBorder="1" applyProtection="1">
      <alignment vertical="center"/>
      <protection locked="0"/>
    </xf>
    <xf numFmtId="0" fontId="8" fillId="0" borderId="22" xfId="0" applyFont="1" applyBorder="1" applyProtection="1">
      <alignment vertical="center"/>
      <protection locked="0"/>
    </xf>
    <xf numFmtId="0" fontId="8" fillId="0" borderId="16" xfId="0" applyFont="1" applyBorder="1" applyProtection="1">
      <alignment vertical="center"/>
      <protection locked="0"/>
    </xf>
    <xf numFmtId="0" fontId="8" fillId="0" borderId="2" xfId="0" applyFont="1" applyBorder="1" applyAlignment="1" applyProtection="1">
      <alignment horizontal="center" vertical="center"/>
      <protection locked="0"/>
    </xf>
    <xf numFmtId="0" fontId="8" fillId="0" borderId="15" xfId="0" applyFont="1" applyBorder="1" applyAlignment="1" applyProtection="1">
      <alignment horizontal="centerContinuous" vertical="center"/>
      <protection locked="0"/>
    </xf>
    <xf numFmtId="0" fontId="8" fillId="0" borderId="22" xfId="0" applyFont="1" applyBorder="1" applyAlignment="1" applyProtection="1">
      <alignment horizontal="centerContinuous" vertical="center"/>
      <protection locked="0"/>
    </xf>
    <xf numFmtId="0" fontId="8" fillId="0" borderId="16" xfId="0" applyFont="1" applyBorder="1" applyAlignment="1" applyProtection="1">
      <alignment horizontal="centerContinuous" vertical="center"/>
      <protection locked="0"/>
    </xf>
    <xf numFmtId="0" fontId="8" fillId="0" borderId="1" xfId="0" applyFont="1" applyBorder="1" applyAlignment="1" applyProtection="1">
      <alignment horizontal="center" vertical="center" wrapText="1"/>
      <protection locked="0"/>
    </xf>
    <xf numFmtId="0" fontId="7" fillId="0" borderId="1" xfId="0" applyFont="1" applyBorder="1" applyAlignment="1" applyProtection="1">
      <alignment horizontal="center" vertical="center" wrapText="1"/>
      <protection locked="0"/>
    </xf>
    <xf numFmtId="0" fontId="9" fillId="0" borderId="2" xfId="0" applyFont="1" applyBorder="1" applyAlignment="1" applyProtection="1">
      <alignment horizontal="right" vertical="center"/>
      <protection locked="0"/>
    </xf>
    <xf numFmtId="177" fontId="4" fillId="0" borderId="25" xfId="0" applyNumberFormat="1" applyFont="1" applyBorder="1" applyProtection="1">
      <alignment vertical="center"/>
      <protection locked="0"/>
    </xf>
    <xf numFmtId="0" fontId="4" fillId="0" borderId="1" xfId="0" applyFont="1" applyBorder="1" applyProtection="1">
      <alignment vertical="center"/>
      <protection locked="0"/>
    </xf>
    <xf numFmtId="0" fontId="6" fillId="0" borderId="9" xfId="0" applyFont="1" applyBorder="1" applyProtection="1">
      <alignment vertical="center"/>
      <protection locked="0"/>
    </xf>
    <xf numFmtId="177" fontId="6" fillId="0" borderId="9" xfId="0" applyNumberFormat="1" applyFont="1" applyBorder="1" applyProtection="1">
      <alignment vertical="center"/>
      <protection locked="0"/>
    </xf>
    <xf numFmtId="177" fontId="6" fillId="0" borderId="1" xfId="0" applyNumberFormat="1" applyFont="1" applyBorder="1" applyAlignment="1" applyProtection="1">
      <alignment horizontal="center" vertical="center"/>
      <protection locked="0"/>
    </xf>
    <xf numFmtId="0" fontId="8" fillId="0" borderId="0" xfId="0" applyFont="1" applyAlignment="1" applyProtection="1">
      <alignment horizontal="right"/>
      <protection locked="0"/>
    </xf>
    <xf numFmtId="0" fontId="6" fillId="0" borderId="15" xfId="0" applyFont="1" applyBorder="1" applyProtection="1">
      <alignment vertical="center"/>
      <protection locked="0"/>
    </xf>
    <xf numFmtId="0" fontId="4" fillId="0" borderId="22" xfId="0" applyFont="1" applyBorder="1" applyProtection="1">
      <alignment vertical="center"/>
      <protection locked="0"/>
    </xf>
    <xf numFmtId="0" fontId="4" fillId="0" borderId="16" xfId="0" applyFont="1" applyBorder="1" applyProtection="1">
      <alignment vertical="center"/>
      <protection locked="0"/>
    </xf>
    <xf numFmtId="0" fontId="8" fillId="0" borderId="1" xfId="0" applyFont="1" applyBorder="1" applyAlignment="1" applyProtection="1">
      <alignment horizontal="center" vertical="center"/>
      <protection locked="0"/>
    </xf>
    <xf numFmtId="0" fontId="9" fillId="0" borderId="2" xfId="0" applyFont="1" applyBorder="1" applyAlignment="1" applyProtection="1">
      <alignment horizontal="right" vertical="top"/>
      <protection locked="0"/>
    </xf>
    <xf numFmtId="0" fontId="4" fillId="0" borderId="5" xfId="0" applyFont="1" applyBorder="1" applyProtection="1">
      <alignment vertical="center"/>
      <protection locked="0"/>
    </xf>
    <xf numFmtId="0" fontId="4" fillId="0" borderId="7" xfId="0" applyFont="1" applyBorder="1" applyProtection="1">
      <alignment vertical="center"/>
      <protection locked="0"/>
    </xf>
    <xf numFmtId="0" fontId="4" fillId="0" borderId="11" xfId="0" applyFont="1" applyBorder="1" applyProtection="1">
      <alignment vertical="center"/>
      <protection locked="0"/>
    </xf>
    <xf numFmtId="0" fontId="4" fillId="0" borderId="12" xfId="0" applyFont="1" applyBorder="1" applyProtection="1">
      <alignment vertical="center"/>
      <protection locked="0"/>
    </xf>
    <xf numFmtId="0" fontId="4" fillId="0" borderId="0" xfId="0" applyFont="1" applyAlignment="1" applyProtection="1">
      <alignment horizontal="center" vertical="center"/>
      <protection locked="0"/>
    </xf>
    <xf numFmtId="0" fontId="8" fillId="0" borderId="0" xfId="0" applyFont="1" applyAlignment="1" applyProtection="1">
      <alignment horizontal="right" vertical="center"/>
      <protection locked="0"/>
    </xf>
    <xf numFmtId="0" fontId="4" fillId="0" borderId="0" xfId="0" applyFont="1" applyAlignment="1" applyProtection="1">
      <alignment horizontal="right" vertical="center"/>
      <protection locked="0"/>
    </xf>
    <xf numFmtId="0" fontId="8" fillId="0" borderId="0" xfId="0" applyFont="1" applyProtection="1">
      <alignment vertical="center"/>
      <protection locked="0"/>
    </xf>
    <xf numFmtId="0" fontId="4" fillId="0" borderId="4" xfId="0" applyFont="1" applyBorder="1" applyAlignment="1">
      <alignment horizontal="right" vertical="center"/>
    </xf>
    <xf numFmtId="0" fontId="4" fillId="0" borderId="10" xfId="0" applyFont="1" applyBorder="1" applyAlignment="1" applyProtection="1">
      <alignment horizontal="center" vertical="center" wrapText="1"/>
      <protection locked="0"/>
    </xf>
    <xf numFmtId="0" fontId="4" fillId="0" borderId="7" xfId="0" applyFont="1" applyBorder="1" applyAlignment="1">
      <alignment horizontal="right" vertical="center"/>
    </xf>
    <xf numFmtId="0" fontId="17" fillId="0" borderId="0" xfId="0" applyFont="1" applyAlignment="1">
      <alignment horizontal="center" vertical="center"/>
    </xf>
    <xf numFmtId="38" fontId="10" fillId="0" borderId="1" xfId="1" applyFont="1" applyBorder="1" applyAlignment="1">
      <alignment vertical="center" wrapText="1"/>
    </xf>
    <xf numFmtId="38" fontId="10" fillId="0" borderId="2" xfId="1" applyFont="1" applyBorder="1" applyAlignment="1">
      <alignment vertical="center" wrapText="1"/>
    </xf>
    <xf numFmtId="0" fontId="4" fillId="0" borderId="9" xfId="0" applyFont="1" applyBorder="1" applyAlignment="1">
      <alignment horizontal="left" vertical="center"/>
    </xf>
    <xf numFmtId="0" fontId="4" fillId="0" borderId="0" xfId="0" applyFont="1" applyAlignment="1">
      <alignment horizontal="left" vertical="center"/>
    </xf>
    <xf numFmtId="0" fontId="4" fillId="0" borderId="4" xfId="0" applyFont="1" applyBorder="1" applyAlignment="1">
      <alignment horizontal="left" vertical="center"/>
    </xf>
    <xf numFmtId="38" fontId="4" fillId="0" borderId="7" xfId="1" applyFont="1" applyBorder="1" applyAlignment="1">
      <alignment horizontal="right" vertical="center"/>
    </xf>
    <xf numFmtId="0" fontId="5" fillId="0" borderId="0" xfId="0" applyFont="1" applyAlignment="1">
      <alignment horizontal="center" vertical="center" shrinkToFit="1"/>
    </xf>
    <xf numFmtId="38" fontId="4" fillId="0" borderId="8" xfId="1" applyFont="1" applyBorder="1" applyAlignment="1">
      <alignment horizontal="right" vertical="center"/>
    </xf>
    <xf numFmtId="38" fontId="4" fillId="0" borderId="5" xfId="1" applyFont="1" applyBorder="1" applyAlignment="1">
      <alignment horizontal="right" vertical="center"/>
    </xf>
    <xf numFmtId="38" fontId="4" fillId="0" borderId="15" xfId="1" applyFont="1" applyBorder="1" applyAlignment="1">
      <alignment horizontal="right" vertical="center"/>
    </xf>
    <xf numFmtId="38" fontId="4" fillId="0" borderId="10" xfId="1" applyFont="1" applyBorder="1" applyAlignment="1">
      <alignment horizontal="right" vertical="center"/>
    </xf>
    <xf numFmtId="38" fontId="4" fillId="0" borderId="16" xfId="1" applyFont="1" applyBorder="1" applyAlignment="1">
      <alignment horizontal="right" vertical="center"/>
    </xf>
    <xf numFmtId="180" fontId="4" fillId="0" borderId="10" xfId="1" applyNumberFormat="1" applyFont="1" applyBorder="1" applyAlignment="1">
      <alignment horizontal="right" vertical="center"/>
    </xf>
    <xf numFmtId="0" fontId="4" fillId="0" borderId="25" xfId="0" applyFont="1" applyBorder="1" applyProtection="1">
      <alignment vertical="center"/>
      <protection locked="0"/>
    </xf>
    <xf numFmtId="0" fontId="4" fillId="0" borderId="24" xfId="0" applyFont="1" applyBorder="1" applyProtection="1">
      <alignment vertical="center"/>
      <protection locked="0"/>
    </xf>
    <xf numFmtId="49" fontId="4" fillId="0" borderId="8" xfId="0" applyNumberFormat="1" applyFont="1" applyBorder="1" applyAlignment="1" applyProtection="1">
      <alignment vertical="center" wrapText="1"/>
      <protection locked="0"/>
    </xf>
    <xf numFmtId="0" fontId="4" fillId="0" borderId="25" xfId="0" applyFont="1" applyBorder="1" applyAlignment="1" applyProtection="1">
      <alignment horizontal="right" vertical="center"/>
      <protection locked="0"/>
    </xf>
    <xf numFmtId="0" fontId="8" fillId="0" borderId="1" xfId="0" applyFont="1" applyBorder="1" applyAlignment="1">
      <alignment horizontal="center" vertical="center"/>
    </xf>
    <xf numFmtId="0" fontId="8" fillId="0" borderId="15" xfId="0" applyFont="1" applyBorder="1" applyAlignment="1">
      <alignment horizontal="center" vertical="center"/>
    </xf>
    <xf numFmtId="180" fontId="4" fillId="0" borderId="15" xfId="1" applyNumberFormat="1" applyFont="1" applyBorder="1" applyAlignment="1">
      <alignment horizontal="right" vertical="center"/>
    </xf>
    <xf numFmtId="180" fontId="4" fillId="0" borderId="16" xfId="1" applyNumberFormat="1" applyFont="1" applyBorder="1" applyAlignment="1">
      <alignment horizontal="right" vertical="center"/>
    </xf>
    <xf numFmtId="0" fontId="4" fillId="0" borderId="26" xfId="0" applyFont="1" applyBorder="1" applyAlignment="1">
      <alignment horizontal="center" vertical="center"/>
    </xf>
    <xf numFmtId="0" fontId="4" fillId="0" borderId="26" xfId="0" applyFont="1" applyBorder="1">
      <alignment vertical="center"/>
    </xf>
    <xf numFmtId="0" fontId="4" fillId="0" borderId="27" xfId="0" applyFont="1" applyBorder="1">
      <alignment vertical="center"/>
    </xf>
    <xf numFmtId="0" fontId="4" fillId="0" borderId="28" xfId="0" applyFont="1" applyBorder="1" applyAlignment="1">
      <alignment horizontal="center" vertical="center"/>
    </xf>
    <xf numFmtId="180" fontId="4" fillId="0" borderId="8" xfId="1" applyNumberFormat="1" applyFont="1" applyBorder="1" applyAlignment="1">
      <alignment horizontal="right" vertical="center"/>
    </xf>
    <xf numFmtId="180" fontId="4" fillId="0" borderId="10" xfId="1" applyNumberFormat="1" applyFont="1" applyBorder="1" applyAlignment="1">
      <alignment horizontal="center" vertical="center"/>
    </xf>
    <xf numFmtId="38" fontId="4" fillId="0" borderId="27" xfId="1" applyFont="1" applyBorder="1" applyAlignment="1">
      <alignment horizontal="right" vertical="center"/>
    </xf>
    <xf numFmtId="38" fontId="4" fillId="0" borderId="28" xfId="1" applyFont="1" applyBorder="1" applyAlignment="1">
      <alignment horizontal="right" vertical="center"/>
    </xf>
    <xf numFmtId="180" fontId="4" fillId="0" borderId="28" xfId="1" applyNumberFormat="1" applyFont="1" applyBorder="1" applyAlignment="1">
      <alignment horizontal="center" vertical="center"/>
    </xf>
    <xf numFmtId="38" fontId="5" fillId="0" borderId="5" xfId="1" applyFont="1" applyBorder="1" applyAlignment="1">
      <alignment horizontal="center" vertical="center"/>
    </xf>
    <xf numFmtId="38" fontId="5" fillId="0" borderId="0" xfId="1" applyFont="1" applyBorder="1" applyAlignment="1">
      <alignment horizontal="center" vertical="center"/>
    </xf>
    <xf numFmtId="38" fontId="7" fillId="0" borderId="0" xfId="1" applyFont="1" applyBorder="1" applyAlignment="1">
      <alignment horizontal="right" vertical="top"/>
    </xf>
    <xf numFmtId="38" fontId="6" fillId="0" borderId="5" xfId="1" applyFont="1" applyBorder="1" applyAlignment="1">
      <alignment vertical="center"/>
    </xf>
    <xf numFmtId="38" fontId="4" fillId="0" borderId="0" xfId="1" applyFont="1" applyAlignment="1">
      <alignment vertical="center"/>
    </xf>
    <xf numFmtId="38" fontId="6" fillId="0" borderId="0" xfId="1" applyFont="1" applyBorder="1" applyAlignment="1">
      <alignment horizontal="right"/>
    </xf>
    <xf numFmtId="38" fontId="6" fillId="0" borderId="0" xfId="1" applyFont="1" applyBorder="1" applyAlignment="1">
      <alignment vertical="center"/>
    </xf>
    <xf numFmtId="38" fontId="6" fillId="0" borderId="0" xfId="1" applyFont="1" applyBorder="1" applyAlignment="1"/>
    <xf numFmtId="38" fontId="6" fillId="0" borderId="4" xfId="1" applyFont="1" applyBorder="1" applyAlignment="1">
      <alignment vertical="center"/>
    </xf>
    <xf numFmtId="38" fontId="4" fillId="0" borderId="4" xfId="1" applyFont="1" applyBorder="1" applyAlignment="1">
      <alignment vertical="center"/>
    </xf>
    <xf numFmtId="38" fontId="4" fillId="0" borderId="12" xfId="1" applyFont="1" applyBorder="1" applyAlignment="1">
      <alignment vertical="center"/>
    </xf>
    <xf numFmtId="38" fontId="6" fillId="0" borderId="0" xfId="1" applyFont="1" applyBorder="1" applyAlignment="1">
      <alignment horizontal="right" vertical="top"/>
    </xf>
    <xf numFmtId="38" fontId="6" fillId="0" borderId="0" xfId="1" applyFont="1" applyBorder="1" applyAlignment="1">
      <alignment vertical="top"/>
    </xf>
    <xf numFmtId="38" fontId="6" fillId="0" borderId="0" xfId="1" applyFont="1" applyBorder="1" applyAlignment="1">
      <alignment horizontal="center" vertical="top"/>
    </xf>
    <xf numFmtId="38" fontId="4" fillId="0" borderId="0" xfId="1" applyFont="1" applyAlignment="1">
      <alignment vertical="top"/>
    </xf>
    <xf numFmtId="38" fontId="4" fillId="0" borderId="7" xfId="1" applyFont="1" applyBorder="1" applyAlignment="1">
      <alignment vertical="top"/>
    </xf>
    <xf numFmtId="38" fontId="6" fillId="0" borderId="11" xfId="1" applyFont="1" applyBorder="1" applyAlignment="1">
      <alignment vertical="center"/>
    </xf>
    <xf numFmtId="38" fontId="6" fillId="0" borderId="8" xfId="1" applyFont="1" applyBorder="1" applyAlignment="1">
      <alignment vertical="center"/>
    </xf>
    <xf numFmtId="38" fontId="6" fillId="0" borderId="9" xfId="1" applyFont="1" applyBorder="1" applyAlignment="1">
      <alignment vertical="center"/>
    </xf>
    <xf numFmtId="38" fontId="7" fillId="0" borderId="9" xfId="1" applyFont="1" applyBorder="1" applyAlignment="1">
      <alignment horizontal="right" vertical="top"/>
    </xf>
    <xf numFmtId="38" fontId="6" fillId="0" borderId="4" xfId="1" applyFont="1" applyBorder="1" applyAlignment="1"/>
    <xf numFmtId="38" fontId="7" fillId="0" borderId="4" xfId="1" applyFont="1" applyBorder="1" applyAlignment="1">
      <alignment horizontal="right" vertical="top"/>
    </xf>
    <xf numFmtId="38" fontId="4" fillId="0" borderId="0" xfId="1" applyFont="1" applyBorder="1" applyAlignment="1">
      <alignment vertical="center"/>
    </xf>
    <xf numFmtId="38" fontId="4" fillId="0" borderId="7" xfId="1" applyFont="1" applyBorder="1" applyAlignment="1">
      <alignment vertical="center"/>
    </xf>
    <xf numFmtId="38" fontId="5" fillId="0" borderId="8" xfId="1" applyFont="1" applyBorder="1" applyAlignment="1">
      <alignment horizontal="right" vertical="top"/>
    </xf>
    <xf numFmtId="38" fontId="5" fillId="0" borderId="9" xfId="1" applyFont="1" applyBorder="1" applyAlignment="1">
      <alignment horizontal="right" vertical="top"/>
    </xf>
    <xf numFmtId="38" fontId="5" fillId="0" borderId="11" xfId="1" applyFont="1" applyBorder="1" applyAlignment="1">
      <alignment horizontal="right" vertical="top"/>
    </xf>
    <xf numFmtId="38" fontId="5" fillId="0" borderId="4" xfId="1" applyFont="1" applyBorder="1" applyAlignment="1">
      <alignment horizontal="right" vertical="top"/>
    </xf>
    <xf numFmtId="38" fontId="5" fillId="0" borderId="12" xfId="1" applyFont="1" applyBorder="1" applyAlignment="1">
      <alignment horizontal="right" vertical="top"/>
    </xf>
    <xf numFmtId="38" fontId="0" fillId="0" borderId="9" xfId="1" applyFont="1" applyBorder="1" applyAlignment="1">
      <alignment vertical="center"/>
    </xf>
    <xf numFmtId="38" fontId="7" fillId="0" borderId="7" xfId="1" applyFont="1" applyBorder="1" applyAlignment="1">
      <alignment horizontal="right" vertical="top"/>
    </xf>
    <xf numFmtId="38" fontId="0" fillId="0" borderId="5" xfId="1" applyFont="1" applyBorder="1" applyAlignment="1">
      <alignment vertical="center"/>
    </xf>
    <xf numFmtId="38" fontId="0" fillId="0" borderId="0" xfId="1" applyFont="1" applyAlignment="1">
      <alignment vertical="center"/>
    </xf>
    <xf numFmtId="38" fontId="0" fillId="0" borderId="11" xfId="1" applyFont="1" applyBorder="1" applyAlignment="1">
      <alignment vertical="center"/>
    </xf>
    <xf numFmtId="38" fontId="0" fillId="0" borderId="4" xfId="1" applyFont="1" applyBorder="1" applyAlignment="1">
      <alignment vertical="center"/>
    </xf>
    <xf numFmtId="177" fontId="4" fillId="0" borderId="24" xfId="0" applyNumberFormat="1" applyFont="1" applyBorder="1" applyProtection="1">
      <alignment vertical="center"/>
      <protection locked="0"/>
    </xf>
    <xf numFmtId="38" fontId="6" fillId="0" borderId="10" xfId="1" applyFont="1" applyBorder="1" applyAlignment="1">
      <alignment horizontal="right" vertical="center"/>
    </xf>
    <xf numFmtId="38" fontId="6" fillId="0" borderId="7" xfId="1" applyFont="1" applyBorder="1" applyAlignment="1">
      <alignment horizontal="right" vertical="center"/>
    </xf>
    <xf numFmtId="38" fontId="6" fillId="0" borderId="16" xfId="1" applyFont="1" applyBorder="1" applyAlignment="1">
      <alignment horizontal="right" vertical="center"/>
    </xf>
    <xf numFmtId="38" fontId="6" fillId="0" borderId="28" xfId="1" applyFont="1" applyBorder="1" applyAlignment="1">
      <alignment horizontal="right" vertical="center"/>
    </xf>
    <xf numFmtId="180" fontId="6" fillId="0" borderId="28" xfId="1" applyNumberFormat="1" applyFont="1" applyBorder="1" applyAlignment="1">
      <alignment horizontal="center" vertical="center"/>
    </xf>
    <xf numFmtId="180" fontId="6" fillId="0" borderId="10" xfId="1" applyNumberFormat="1" applyFont="1" applyBorder="1" applyAlignment="1">
      <alignment horizontal="right" vertical="center"/>
    </xf>
    <xf numFmtId="180" fontId="6" fillId="0" borderId="7" xfId="1" applyNumberFormat="1" applyFont="1" applyBorder="1" applyAlignment="1">
      <alignment horizontal="right" vertical="center"/>
    </xf>
    <xf numFmtId="180" fontId="6" fillId="0" borderId="16" xfId="1" applyNumberFormat="1" applyFont="1" applyBorder="1" applyAlignment="1">
      <alignment horizontal="right" vertical="center"/>
    </xf>
    <xf numFmtId="180" fontId="6" fillId="0" borderId="10" xfId="1" applyNumberFormat="1" applyFont="1" applyBorder="1" applyAlignment="1">
      <alignment horizontal="center" vertical="center"/>
    </xf>
    <xf numFmtId="38" fontId="6" fillId="0" borderId="0" xfId="1" applyFont="1" applyBorder="1" applyAlignment="1">
      <alignment horizontal="center" vertical="center"/>
    </xf>
    <xf numFmtId="38" fontId="6" fillId="0" borderId="0" xfId="1" applyFont="1" applyBorder="1" applyAlignment="1">
      <alignment horizontal="right" vertical="center"/>
    </xf>
    <xf numFmtId="38" fontId="6" fillId="0" borderId="0" xfId="1" applyFont="1" applyBorder="1" applyAlignment="1">
      <alignment horizontal="right" vertical="center" shrinkToFit="1"/>
    </xf>
    <xf numFmtId="0" fontId="7" fillId="0" borderId="6" xfId="0" applyFont="1" applyBorder="1" applyAlignment="1">
      <alignment horizontal="right" vertical="center"/>
    </xf>
    <xf numFmtId="0" fontId="17" fillId="0" borderId="0" xfId="0" applyFont="1" applyAlignment="1">
      <alignment horizontal="left" vertical="center"/>
    </xf>
    <xf numFmtId="177" fontId="10" fillId="2" borderId="3" xfId="0" applyNumberFormat="1" applyFont="1" applyFill="1" applyBorder="1">
      <alignment vertical="center"/>
    </xf>
    <xf numFmtId="178" fontId="10" fillId="2" borderId="3" xfId="0" applyNumberFormat="1" applyFont="1" applyFill="1" applyBorder="1">
      <alignment vertical="center"/>
    </xf>
    <xf numFmtId="177" fontId="10" fillId="2" borderId="15" xfId="0" applyNumberFormat="1" applyFont="1" applyFill="1" applyBorder="1">
      <alignment vertical="center"/>
    </xf>
    <xf numFmtId="178" fontId="10" fillId="2" borderId="1" xfId="0" applyNumberFormat="1" applyFont="1" applyFill="1" applyBorder="1">
      <alignment vertical="center"/>
    </xf>
    <xf numFmtId="177" fontId="10" fillId="2" borderId="1" xfId="0" applyNumberFormat="1" applyFont="1" applyFill="1" applyBorder="1">
      <alignment vertical="center"/>
    </xf>
    <xf numFmtId="177" fontId="10" fillId="2" borderId="2" xfId="0" applyNumberFormat="1" applyFont="1" applyFill="1" applyBorder="1">
      <alignment vertical="center"/>
    </xf>
    <xf numFmtId="178" fontId="10" fillId="2" borderId="2" xfId="0" applyNumberFormat="1" applyFont="1" applyFill="1" applyBorder="1">
      <alignment vertical="center"/>
    </xf>
    <xf numFmtId="177" fontId="10" fillId="2" borderId="6" xfId="0" applyNumberFormat="1" applyFont="1" applyFill="1" applyBorder="1">
      <alignment vertical="center"/>
    </xf>
    <xf numFmtId="178" fontId="10" fillId="2" borderId="6" xfId="0" applyNumberFormat="1" applyFont="1" applyFill="1" applyBorder="1">
      <alignment vertical="center"/>
    </xf>
    <xf numFmtId="177" fontId="10" fillId="2" borderId="3" xfId="0" applyNumberFormat="1" applyFont="1" applyFill="1" applyBorder="1" applyAlignment="1">
      <alignment vertical="center" shrinkToFit="1"/>
    </xf>
    <xf numFmtId="176" fontId="10" fillId="2" borderId="2" xfId="0" applyNumberFormat="1" applyFont="1" applyFill="1" applyBorder="1" applyAlignment="1">
      <alignment vertical="center" wrapText="1"/>
    </xf>
    <xf numFmtId="176" fontId="10" fillId="2" borderId="1" xfId="0" applyNumberFormat="1" applyFont="1" applyFill="1" applyBorder="1" applyAlignment="1">
      <alignment vertical="center" wrapText="1"/>
    </xf>
    <xf numFmtId="9" fontId="10" fillId="2" borderId="1" xfId="0" applyNumberFormat="1" applyFont="1" applyFill="1" applyBorder="1">
      <alignment vertical="center"/>
    </xf>
    <xf numFmtId="38" fontId="10" fillId="2" borderId="1" xfId="1" applyFont="1" applyFill="1" applyBorder="1" applyAlignment="1">
      <alignment vertical="center" wrapText="1"/>
    </xf>
    <xf numFmtId="177" fontId="4" fillId="2" borderId="3" xfId="0" applyNumberFormat="1" applyFont="1" applyFill="1" applyBorder="1">
      <alignment vertical="center"/>
    </xf>
    <xf numFmtId="177" fontId="4" fillId="2" borderId="1" xfId="0" applyNumberFormat="1" applyFont="1" applyFill="1" applyBorder="1">
      <alignment vertical="center"/>
    </xf>
    <xf numFmtId="178" fontId="4" fillId="2" borderId="3" xfId="0" applyNumberFormat="1" applyFont="1" applyFill="1" applyBorder="1">
      <alignment vertical="center"/>
    </xf>
    <xf numFmtId="178" fontId="4" fillId="2" borderId="1" xfId="0" applyNumberFormat="1" applyFont="1" applyFill="1" applyBorder="1">
      <alignment vertical="center"/>
    </xf>
    <xf numFmtId="0" fontId="4" fillId="2" borderId="29" xfId="0" applyFont="1" applyFill="1" applyBorder="1">
      <alignment vertical="center"/>
    </xf>
    <xf numFmtId="38" fontId="4" fillId="2" borderId="27" xfId="1" applyFont="1" applyFill="1" applyBorder="1" applyAlignment="1">
      <alignment horizontal="right" vertical="center"/>
    </xf>
    <xf numFmtId="177" fontId="17" fillId="2" borderId="1" xfId="0" applyNumberFormat="1" applyFont="1" applyFill="1" applyBorder="1" applyAlignment="1">
      <alignment vertical="center" shrinkToFit="1"/>
    </xf>
    <xf numFmtId="179" fontId="17" fillId="2" borderId="1" xfId="0" applyNumberFormat="1" applyFont="1" applyFill="1" applyBorder="1" applyAlignment="1">
      <alignment vertical="center" shrinkToFit="1"/>
    </xf>
    <xf numFmtId="0" fontId="17" fillId="2" borderId="0" xfId="0" applyFont="1" applyFill="1" applyAlignment="1">
      <alignment horizontal="center" vertical="center"/>
    </xf>
    <xf numFmtId="0" fontId="17" fillId="2" borderId="9" xfId="0" applyFont="1" applyFill="1" applyBorder="1" applyAlignment="1">
      <alignment horizontal="center" vertical="center"/>
    </xf>
    <xf numFmtId="0" fontId="17" fillId="2" borderId="3" xfId="0" applyFont="1" applyFill="1" applyBorder="1" applyAlignment="1">
      <alignment vertical="center" shrinkToFit="1"/>
    </xf>
    <xf numFmtId="0" fontId="4" fillId="0" borderId="41" xfId="0" applyFont="1" applyBorder="1">
      <alignment vertical="center"/>
    </xf>
    <xf numFmtId="0" fontId="4" fillId="0" borderId="2" xfId="0" applyFont="1" applyBorder="1">
      <alignment vertical="center"/>
    </xf>
    <xf numFmtId="0" fontId="4" fillId="0" borderId="3" xfId="0" applyFont="1" applyBorder="1">
      <alignment vertical="center"/>
    </xf>
    <xf numFmtId="0" fontId="40" fillId="0" borderId="0" xfId="0" applyFont="1">
      <alignment vertical="center"/>
    </xf>
    <xf numFmtId="0" fontId="40" fillId="0" borderId="1" xfId="0" applyFont="1" applyBorder="1">
      <alignment vertical="center"/>
    </xf>
    <xf numFmtId="0" fontId="40" fillId="0" borderId="2" xfId="0" applyFont="1" applyBorder="1">
      <alignment vertical="center"/>
    </xf>
    <xf numFmtId="0" fontId="40" fillId="0" borderId="6" xfId="0" applyFont="1" applyBorder="1">
      <alignment vertical="center"/>
    </xf>
    <xf numFmtId="0" fontId="40" fillId="0" borderId="3" xfId="0" applyFont="1" applyBorder="1">
      <alignment vertical="center"/>
    </xf>
    <xf numFmtId="0" fontId="40" fillId="0" borderId="1" xfId="0" applyFont="1" applyBorder="1" applyAlignment="1">
      <alignment horizontal="center" vertical="center"/>
    </xf>
    <xf numFmtId="0" fontId="40" fillId="0" borderId="0" xfId="0" applyFont="1" applyAlignment="1">
      <alignment horizontal="center" vertical="center"/>
    </xf>
    <xf numFmtId="0" fontId="40" fillId="0" borderId="8" xfId="0" applyFont="1" applyBorder="1">
      <alignment vertical="center"/>
    </xf>
    <xf numFmtId="0" fontId="40" fillId="0" borderId="9" xfId="0" applyFont="1" applyBorder="1" applyAlignment="1">
      <alignment horizontal="right" vertical="center"/>
    </xf>
    <xf numFmtId="0" fontId="40" fillId="0" borderId="7" xfId="0" applyFont="1" applyBorder="1">
      <alignment vertical="center"/>
    </xf>
    <xf numFmtId="0" fontId="40" fillId="0" borderId="11" xfId="0" applyFont="1" applyBorder="1" applyAlignment="1">
      <alignment horizontal="center" vertical="center"/>
    </xf>
    <xf numFmtId="0" fontId="40" fillId="0" borderId="4" xfId="0" applyFont="1" applyBorder="1">
      <alignment vertical="center"/>
    </xf>
    <xf numFmtId="0" fontId="40" fillId="0" borderId="12" xfId="0" applyFont="1" applyBorder="1">
      <alignment vertical="center"/>
    </xf>
    <xf numFmtId="0" fontId="40" fillId="0" borderId="5" xfId="0" applyFont="1" applyBorder="1">
      <alignment vertical="center"/>
    </xf>
    <xf numFmtId="0" fontId="40" fillId="0" borderId="11" xfId="0" applyFont="1" applyBorder="1">
      <alignment vertical="center"/>
    </xf>
    <xf numFmtId="0" fontId="40" fillId="0" borderId="15" xfId="0" applyFont="1" applyBorder="1">
      <alignment vertical="center"/>
    </xf>
    <xf numFmtId="0" fontId="40" fillId="0" borderId="16" xfId="0" applyFont="1" applyBorder="1">
      <alignment vertical="center"/>
    </xf>
    <xf numFmtId="0" fontId="40" fillId="0" borderId="2" xfId="0" applyFont="1" applyBorder="1" applyAlignment="1">
      <alignment horizontal="center" vertical="center"/>
    </xf>
    <xf numFmtId="0" fontId="40" fillId="0" borderId="3" xfId="0" applyFont="1" applyBorder="1" applyAlignment="1">
      <alignment horizontal="center" vertical="center"/>
    </xf>
    <xf numFmtId="0" fontId="40" fillId="0" borderId="10" xfId="0" applyFont="1" applyBorder="1" applyAlignment="1">
      <alignment horizontal="right" vertical="top"/>
    </xf>
    <xf numFmtId="0" fontId="40" fillId="0" borderId="22" xfId="0" applyFont="1" applyBorder="1">
      <alignment vertical="center"/>
    </xf>
    <xf numFmtId="0" fontId="1" fillId="3" borderId="0" xfId="2" applyFill="1" applyAlignment="1">
      <alignment horizontal="center" vertical="center"/>
    </xf>
    <xf numFmtId="0" fontId="1" fillId="0" borderId="0" xfId="2">
      <alignment vertical="center"/>
    </xf>
    <xf numFmtId="0" fontId="1" fillId="4" borderId="0" xfId="2" applyFill="1">
      <alignment vertical="center"/>
    </xf>
    <xf numFmtId="0" fontId="1" fillId="4" borderId="0" xfId="2" applyFill="1" applyAlignment="1">
      <alignment horizontal="center" vertical="center"/>
    </xf>
    <xf numFmtId="0" fontId="44" fillId="4" borderId="1" xfId="2" applyFont="1" applyFill="1" applyBorder="1" applyAlignment="1">
      <alignment horizontal="center" vertical="center"/>
    </xf>
    <xf numFmtId="0" fontId="45" fillId="4" borderId="1" xfId="2" applyFont="1" applyFill="1" applyBorder="1" applyAlignment="1">
      <alignment horizontal="center" vertical="center"/>
    </xf>
    <xf numFmtId="0" fontId="1" fillId="4" borderId="1" xfId="2" applyFill="1" applyBorder="1" applyAlignment="1">
      <alignment horizontal="center" vertical="center" shrinkToFit="1"/>
    </xf>
    <xf numFmtId="0" fontId="1" fillId="4" borderId="0" xfId="2" applyFill="1" applyAlignment="1">
      <alignment horizontal="right" vertical="center"/>
    </xf>
    <xf numFmtId="0" fontId="46" fillId="4" borderId="1" xfId="2" applyFont="1" applyFill="1" applyBorder="1" applyAlignment="1">
      <alignment horizontal="center" vertical="center"/>
    </xf>
    <xf numFmtId="0" fontId="48" fillId="0" borderId="0" xfId="2" applyFont="1" applyAlignment="1">
      <alignment vertical="center" wrapText="1"/>
    </xf>
    <xf numFmtId="0" fontId="1" fillId="4" borderId="15" xfId="2" applyFill="1" applyBorder="1" applyAlignment="1">
      <alignment horizontal="center" vertical="center"/>
    </xf>
    <xf numFmtId="0" fontId="1" fillId="3" borderId="0" xfId="2" applyFill="1">
      <alignment vertical="center"/>
    </xf>
    <xf numFmtId="0" fontId="49" fillId="3" borderId="0" xfId="2" applyFont="1" applyFill="1">
      <alignment vertical="center"/>
    </xf>
    <xf numFmtId="0" fontId="1" fillId="3" borderId="0" xfId="2" applyFill="1" applyAlignment="1">
      <alignment horizontal="right" vertical="center"/>
    </xf>
    <xf numFmtId="0" fontId="50" fillId="3" borderId="1" xfId="2" applyFont="1" applyFill="1" applyBorder="1" applyAlignment="1">
      <alignment horizontal="center" vertical="center" shrinkToFit="1"/>
    </xf>
    <xf numFmtId="0" fontId="49" fillId="3" borderId="0" xfId="2" applyFont="1" applyFill="1" applyAlignment="1">
      <alignment horizontal="right" vertical="center"/>
    </xf>
    <xf numFmtId="0" fontId="53" fillId="3" borderId="0" xfId="2" applyFont="1" applyFill="1">
      <alignment vertical="center"/>
    </xf>
    <xf numFmtId="0" fontId="54" fillId="3" borderId="0" xfId="2" applyFont="1" applyFill="1" applyAlignment="1">
      <alignment horizontal="center" vertical="center"/>
    </xf>
    <xf numFmtId="0" fontId="1" fillId="3" borderId="0" xfId="2" applyFill="1" applyAlignment="1">
      <alignment horizontal="left" vertical="center"/>
    </xf>
    <xf numFmtId="0" fontId="56" fillId="3" borderId="0" xfId="2" applyFont="1" applyFill="1">
      <alignment vertical="center"/>
    </xf>
    <xf numFmtId="0" fontId="1" fillId="3" borderId="42" xfId="2" applyFill="1" applyBorder="1" applyAlignment="1">
      <alignment horizontal="center" vertical="center"/>
    </xf>
    <xf numFmtId="176" fontId="57" fillId="3" borderId="15" xfId="2" applyNumberFormat="1" applyFont="1" applyFill="1" applyBorder="1">
      <alignment vertical="center"/>
    </xf>
    <xf numFmtId="0" fontId="1" fillId="3" borderId="16" xfId="2" applyFill="1" applyBorder="1">
      <alignment vertical="center"/>
    </xf>
    <xf numFmtId="0" fontId="1" fillId="3" borderId="15" xfId="2" applyFill="1" applyBorder="1">
      <alignment vertical="center"/>
    </xf>
    <xf numFmtId="0" fontId="1" fillId="3" borderId="22" xfId="2" applyFill="1" applyBorder="1">
      <alignment vertical="center"/>
    </xf>
    <xf numFmtId="176" fontId="57" fillId="4" borderId="15" xfId="2" applyNumberFormat="1" applyFont="1" applyFill="1" applyBorder="1">
      <alignment vertical="center"/>
    </xf>
    <xf numFmtId="0" fontId="1" fillId="4" borderId="16" xfId="2" applyFill="1" applyBorder="1">
      <alignment vertical="center"/>
    </xf>
    <xf numFmtId="0" fontId="1" fillId="3" borderId="43" xfId="2" applyFill="1" applyBorder="1" applyAlignment="1">
      <alignment horizontal="center" vertical="center"/>
    </xf>
    <xf numFmtId="0" fontId="1" fillId="3" borderId="0" xfId="2" applyFill="1" applyAlignment="1">
      <alignment vertical="center" wrapText="1"/>
    </xf>
    <xf numFmtId="0" fontId="1" fillId="3" borderId="0" xfId="2" applyFill="1" applyAlignment="1">
      <alignment horizontal="left" vertical="center" wrapText="1"/>
    </xf>
    <xf numFmtId="0" fontId="1" fillId="3" borderId="44" xfId="2" applyFill="1" applyBorder="1" applyAlignment="1">
      <alignment horizontal="center" vertical="center"/>
    </xf>
    <xf numFmtId="0" fontId="54" fillId="3" borderId="7" xfId="2" applyFont="1" applyFill="1" applyBorder="1">
      <alignment vertical="center"/>
    </xf>
    <xf numFmtId="0" fontId="54" fillId="3" borderId="1" xfId="2" applyFont="1" applyFill="1" applyBorder="1">
      <alignment vertical="center"/>
    </xf>
    <xf numFmtId="0" fontId="54" fillId="3" borderId="0" xfId="2" applyFont="1" applyFill="1">
      <alignment vertical="center"/>
    </xf>
    <xf numFmtId="0" fontId="1" fillId="3" borderId="45" xfId="2" applyFill="1" applyBorder="1" applyAlignment="1">
      <alignment horizontal="center" vertical="center"/>
    </xf>
    <xf numFmtId="0" fontId="1" fillId="3" borderId="0" xfId="2" applyFill="1" applyAlignment="1">
      <alignment horizontal="left" vertical="top"/>
    </xf>
    <xf numFmtId="0" fontId="54" fillId="0" borderId="7" xfId="2" applyFont="1" applyBorder="1">
      <alignment vertical="center"/>
    </xf>
    <xf numFmtId="0" fontId="54" fillId="0" borderId="1" xfId="2" applyFont="1" applyBorder="1">
      <alignment vertical="center"/>
    </xf>
    <xf numFmtId="0" fontId="55" fillId="0" borderId="0" xfId="2" applyFont="1">
      <alignment vertical="center"/>
    </xf>
    <xf numFmtId="0" fontId="54" fillId="0" borderId="0" xfId="2" applyFont="1">
      <alignment vertical="center"/>
    </xf>
    <xf numFmtId="0" fontId="56" fillId="0" borderId="0" xfId="2" applyFont="1">
      <alignment vertical="center"/>
    </xf>
    <xf numFmtId="0" fontId="1" fillId="0" borderId="0" xfId="2" applyAlignment="1">
      <alignment horizontal="right" vertical="center"/>
    </xf>
    <xf numFmtId="0" fontId="1" fillId="0" borderId="0" xfId="2" applyAlignment="1">
      <alignment horizontal="center" vertical="center"/>
    </xf>
    <xf numFmtId="0" fontId="49" fillId="0" borderId="8" xfId="2" applyFont="1" applyBorder="1">
      <alignment vertical="center"/>
    </xf>
    <xf numFmtId="0" fontId="59" fillId="0" borderId="9" xfId="2" applyFont="1" applyBorder="1" applyAlignment="1">
      <alignment vertical="top"/>
    </xf>
    <xf numFmtId="0" fontId="49" fillId="0" borderId="9" xfId="2" applyFont="1" applyBorder="1" applyAlignment="1">
      <alignment vertical="top"/>
    </xf>
    <xf numFmtId="0" fontId="49" fillId="0" borderId="10" xfId="2" applyFont="1" applyBorder="1" applyAlignment="1">
      <alignment vertical="top"/>
    </xf>
    <xf numFmtId="0" fontId="49" fillId="0" borderId="5" xfId="2" applyFont="1" applyBorder="1" applyAlignment="1">
      <alignment vertical="top"/>
    </xf>
    <xf numFmtId="0" fontId="49" fillId="0" borderId="0" xfId="2" applyFont="1" applyAlignment="1">
      <alignment vertical="top"/>
    </xf>
    <xf numFmtId="0" fontId="60" fillId="0" borderId="0" xfId="2" applyFont="1" applyAlignment="1">
      <alignment vertical="top"/>
    </xf>
    <xf numFmtId="0" fontId="49" fillId="0" borderId="7" xfId="2" applyFont="1" applyBorder="1" applyAlignment="1">
      <alignment vertical="top"/>
    </xf>
    <xf numFmtId="0" fontId="1" fillId="0" borderId="42" xfId="2" applyBorder="1" applyAlignment="1">
      <alignment horizontal="center" vertical="center"/>
    </xf>
    <xf numFmtId="0" fontId="59" fillId="3" borderId="0" xfId="2" applyFont="1" applyFill="1">
      <alignment vertical="center"/>
    </xf>
    <xf numFmtId="0" fontId="1" fillId="3" borderId="46" xfId="2" applyFill="1" applyBorder="1" applyAlignment="1">
      <alignment vertical="center" wrapText="1"/>
    </xf>
    <xf numFmtId="0" fontId="55" fillId="3" borderId="0" xfId="2" applyFont="1" applyFill="1">
      <alignment vertical="center"/>
    </xf>
    <xf numFmtId="0" fontId="49" fillId="3" borderId="0" xfId="2" applyFont="1" applyFill="1" applyAlignment="1">
      <alignment vertical="center" wrapText="1"/>
    </xf>
    <xf numFmtId="0" fontId="62" fillId="3" borderId="0" xfId="2" applyFont="1" applyFill="1" applyAlignment="1">
      <alignment vertical="center" wrapText="1"/>
    </xf>
    <xf numFmtId="0" fontId="1" fillId="3" borderId="16" xfId="2" applyFill="1" applyBorder="1" applyAlignment="1">
      <alignment horizontal="center" vertical="center"/>
    </xf>
    <xf numFmtId="0" fontId="1" fillId="4" borderId="0" xfId="2" applyFill="1" applyAlignment="1">
      <alignment vertical="center" wrapText="1"/>
    </xf>
    <xf numFmtId="0" fontId="56" fillId="4" borderId="0" xfId="2" applyFont="1" applyFill="1">
      <alignment vertical="center"/>
    </xf>
    <xf numFmtId="0" fontId="54" fillId="4" borderId="7" xfId="2" applyFont="1" applyFill="1" applyBorder="1" applyAlignment="1">
      <alignment vertical="top"/>
    </xf>
    <xf numFmtId="0" fontId="57" fillId="4" borderId="0" xfId="2" applyFont="1" applyFill="1" applyAlignment="1">
      <alignment vertical="top"/>
    </xf>
    <xf numFmtId="0" fontId="63" fillId="4" borderId="0" xfId="2" applyFont="1" applyFill="1" applyAlignment="1">
      <alignment vertical="top"/>
    </xf>
    <xf numFmtId="0" fontId="6" fillId="0" borderId="2" xfId="0" applyFont="1" applyBorder="1" applyAlignment="1">
      <alignment horizontal="center" vertical="center"/>
    </xf>
    <xf numFmtId="0" fontId="0" fillId="0" borderId="3" xfId="0" applyBorder="1" applyAlignment="1">
      <alignment horizontal="center" vertical="center"/>
    </xf>
    <xf numFmtId="0" fontId="6" fillId="0" borderId="2" xfId="0" applyFont="1" applyBorder="1" applyAlignment="1">
      <alignment horizontal="left" vertical="center" wrapText="1"/>
    </xf>
    <xf numFmtId="0" fontId="6" fillId="0" borderId="3" xfId="0" applyFont="1" applyBorder="1" applyAlignment="1">
      <alignment horizontal="left" vertical="center" wrapText="1"/>
    </xf>
    <xf numFmtId="0" fontId="6" fillId="0" borderId="8" xfId="0" applyFont="1" applyBorder="1" applyAlignment="1">
      <alignment horizontal="center" vertical="center"/>
    </xf>
    <xf numFmtId="0" fontId="0" fillId="0" borderId="9" xfId="0" applyBorder="1">
      <alignment vertical="center"/>
    </xf>
    <xf numFmtId="0" fontId="0" fillId="0" borderId="10" xfId="0" applyBorder="1">
      <alignment vertical="center"/>
    </xf>
    <xf numFmtId="177" fontId="10" fillId="2" borderId="11" xfId="0" applyNumberFormat="1" applyFont="1" applyFill="1" applyBorder="1">
      <alignment vertical="center"/>
    </xf>
    <xf numFmtId="0" fontId="22" fillId="2" borderId="12" xfId="0" applyFont="1" applyFill="1" applyBorder="1">
      <alignment vertical="center"/>
    </xf>
    <xf numFmtId="0" fontId="0" fillId="0" borderId="3" xfId="0" applyBorder="1" applyAlignment="1">
      <alignment horizontal="left" vertical="center" wrapText="1"/>
    </xf>
    <xf numFmtId="177" fontId="10" fillId="2" borderId="15" xfId="0" applyNumberFormat="1" applyFont="1" applyFill="1" applyBorder="1">
      <alignment vertical="center"/>
    </xf>
    <xf numFmtId="0" fontId="22" fillId="2" borderId="16" xfId="0" applyFont="1" applyFill="1" applyBorder="1">
      <alignment vertical="center"/>
    </xf>
    <xf numFmtId="0" fontId="6" fillId="0" borderId="30" xfId="0" applyFont="1" applyBorder="1" applyAlignment="1">
      <alignment horizontal="center" vertical="center"/>
    </xf>
    <xf numFmtId="0" fontId="6" fillId="0" borderId="31" xfId="0" applyFont="1" applyBorder="1" applyAlignment="1">
      <alignment horizontal="center" vertical="center"/>
    </xf>
    <xf numFmtId="0" fontId="9" fillId="0" borderId="8" xfId="0" applyFont="1" applyBorder="1" applyAlignment="1">
      <alignment horizontal="left" vertical="center" wrapText="1"/>
    </xf>
    <xf numFmtId="0" fontId="9" fillId="0" borderId="9" xfId="0" applyFont="1" applyBorder="1" applyAlignment="1">
      <alignment horizontal="left" vertical="center" wrapText="1"/>
    </xf>
    <xf numFmtId="0" fontId="9" fillId="0" borderId="10" xfId="0" applyFont="1" applyBorder="1" applyAlignment="1">
      <alignment horizontal="left" vertical="center" wrapText="1"/>
    </xf>
    <xf numFmtId="0" fontId="9" fillId="0" borderId="5" xfId="0" applyFont="1" applyBorder="1" applyAlignment="1">
      <alignment horizontal="left" vertical="center" wrapText="1"/>
    </xf>
    <xf numFmtId="0" fontId="9" fillId="0" borderId="0" xfId="0" applyFont="1" applyAlignment="1">
      <alignment horizontal="left" vertical="center" wrapText="1"/>
    </xf>
    <xf numFmtId="0" fontId="9" fillId="0" borderId="7" xfId="0" applyFont="1" applyBorder="1" applyAlignment="1">
      <alignment horizontal="left" vertical="center" wrapText="1"/>
    </xf>
    <xf numFmtId="0" fontId="9" fillId="0" borderId="11" xfId="0" applyFont="1" applyBorder="1" applyAlignment="1">
      <alignment horizontal="left" vertical="center" wrapText="1"/>
    </xf>
    <xf numFmtId="0" fontId="9" fillId="0" borderId="4" xfId="0" applyFont="1" applyBorder="1" applyAlignment="1">
      <alignment horizontal="left" vertical="center" wrapText="1"/>
    </xf>
    <xf numFmtId="0" fontId="9" fillId="0" borderId="12" xfId="0" applyFont="1" applyBorder="1" applyAlignment="1">
      <alignment horizontal="left" vertical="center" wrapText="1"/>
    </xf>
    <xf numFmtId="0" fontId="6" fillId="0" borderId="15" xfId="0" applyFont="1" applyBorder="1" applyAlignment="1">
      <alignment horizontal="center" vertical="center"/>
    </xf>
    <xf numFmtId="0" fontId="0" fillId="0" borderId="22" xfId="0" applyBorder="1" applyAlignment="1">
      <alignment horizontal="center" vertical="center"/>
    </xf>
    <xf numFmtId="0" fontId="0" fillId="0" borderId="16" xfId="0" applyBorder="1" applyAlignment="1">
      <alignment horizontal="center" vertical="center"/>
    </xf>
    <xf numFmtId="0" fontId="6" fillId="0" borderId="2" xfId="0" applyFont="1" applyBorder="1" applyAlignment="1">
      <alignment horizontal="distributed" vertical="center"/>
    </xf>
    <xf numFmtId="0" fontId="0" fillId="0" borderId="3" xfId="0" applyBorder="1" applyAlignment="1">
      <alignment horizontal="distributed" vertical="center"/>
    </xf>
    <xf numFmtId="0" fontId="6" fillId="0" borderId="5" xfId="0" applyFont="1" applyBorder="1" applyAlignment="1">
      <alignment horizontal="left" vertical="center" wrapText="1"/>
    </xf>
    <xf numFmtId="0" fontId="6" fillId="0" borderId="7" xfId="0" applyFont="1" applyBorder="1" applyAlignment="1">
      <alignment horizontal="left" vertical="center" wrapText="1"/>
    </xf>
    <xf numFmtId="0" fontId="6" fillId="0" borderId="11" xfId="0" applyFont="1" applyBorder="1" applyAlignment="1">
      <alignment horizontal="left" vertical="center" wrapText="1"/>
    </xf>
    <xf numFmtId="0" fontId="6" fillId="0" borderId="12" xfId="0" applyFont="1" applyBorder="1" applyAlignment="1">
      <alignment horizontal="left" vertical="center" wrapText="1"/>
    </xf>
    <xf numFmtId="38" fontId="6" fillId="0" borderId="6" xfId="1" applyFont="1" applyFill="1" applyBorder="1" applyAlignment="1">
      <alignment horizontal="right" vertical="center"/>
    </xf>
    <xf numFmtId="38" fontId="6" fillId="0" borderId="3" xfId="1" applyFont="1" applyFill="1" applyBorder="1" applyAlignment="1">
      <alignment horizontal="right" vertical="center"/>
    </xf>
    <xf numFmtId="0" fontId="4" fillId="0" borderId="8" xfId="0" applyFont="1" applyBorder="1" applyAlignment="1">
      <alignment horizontal="center" vertical="center" shrinkToFit="1"/>
    </xf>
    <xf numFmtId="0" fontId="4" fillId="0" borderId="9" xfId="0" applyFont="1" applyBorder="1" applyAlignment="1">
      <alignment horizontal="center" vertical="center" shrinkToFit="1"/>
    </xf>
    <xf numFmtId="0" fontId="4" fillId="0" borderId="10" xfId="0" applyFont="1" applyBorder="1" applyAlignment="1">
      <alignment horizontal="center" vertical="center" shrinkToFit="1"/>
    </xf>
    <xf numFmtId="0" fontId="4" fillId="0" borderId="5" xfId="0" applyFont="1" applyBorder="1" applyAlignment="1">
      <alignment horizontal="center" vertical="center" shrinkToFit="1"/>
    </xf>
    <xf numFmtId="0" fontId="4" fillId="0" borderId="0" xfId="0" applyFont="1" applyAlignment="1">
      <alignment horizontal="center" vertical="center" shrinkToFit="1"/>
    </xf>
    <xf numFmtId="0" fontId="4" fillId="0" borderId="7" xfId="0" applyFont="1" applyBorder="1" applyAlignment="1">
      <alignment horizontal="center" vertical="center" shrinkToFit="1"/>
    </xf>
    <xf numFmtId="0" fontId="4" fillId="0" borderId="11" xfId="0" applyFont="1" applyBorder="1" applyAlignment="1">
      <alignment horizontal="center" vertical="center" shrinkToFit="1"/>
    </xf>
    <xf numFmtId="0" fontId="4" fillId="0" borderId="4" xfId="0" applyFont="1" applyBorder="1" applyAlignment="1">
      <alignment horizontal="center" vertical="center" shrinkToFit="1"/>
    </xf>
    <xf numFmtId="0" fontId="4" fillId="0" borderId="12" xfId="0" applyFont="1" applyBorder="1" applyAlignment="1">
      <alignment horizontal="center" vertical="center" shrinkToFit="1"/>
    </xf>
    <xf numFmtId="0" fontId="6" fillId="0" borderId="8" xfId="0" applyFont="1" applyBorder="1" applyAlignment="1">
      <alignment horizontal="left" vertical="center" shrinkToFit="1"/>
    </xf>
    <xf numFmtId="0" fontId="6" fillId="0" borderId="9" xfId="0" applyFont="1" applyBorder="1" applyAlignment="1">
      <alignment horizontal="left" vertical="center" shrinkToFit="1"/>
    </xf>
    <xf numFmtId="0" fontId="6" fillId="0" borderId="10" xfId="0" applyFont="1" applyBorder="1" applyAlignment="1">
      <alignment horizontal="left" vertical="center" shrinkToFit="1"/>
    </xf>
    <xf numFmtId="0" fontId="6" fillId="0" borderId="5" xfId="0" applyFont="1" applyBorder="1" applyAlignment="1">
      <alignment horizontal="left" vertical="center" shrinkToFit="1"/>
    </xf>
    <xf numFmtId="0" fontId="6" fillId="0" borderId="0" xfId="0" applyFont="1" applyAlignment="1">
      <alignment horizontal="left" vertical="center" shrinkToFit="1"/>
    </xf>
    <xf numFmtId="0" fontId="6" fillId="0" borderId="7" xfId="0" applyFont="1" applyBorder="1" applyAlignment="1">
      <alignment horizontal="left" vertical="center" shrinkToFit="1"/>
    </xf>
    <xf numFmtId="0" fontId="6" fillId="0" borderId="11" xfId="0" applyFont="1" applyBorder="1" applyAlignment="1">
      <alignment horizontal="left" vertical="center" shrinkToFit="1"/>
    </xf>
    <xf numFmtId="0" fontId="6" fillId="0" borderId="4" xfId="0" applyFont="1" applyBorder="1" applyAlignment="1">
      <alignment horizontal="left" vertical="center" shrinkToFit="1"/>
    </xf>
    <xf numFmtId="0" fontId="6" fillId="0" borderId="12" xfId="0" applyFont="1" applyBorder="1" applyAlignment="1">
      <alignment horizontal="left" vertical="center" shrinkToFit="1"/>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4" xfId="0" applyFont="1" applyBorder="1" applyAlignment="1">
      <alignment horizontal="center" vertical="center"/>
    </xf>
    <xf numFmtId="0" fontId="4" fillId="0" borderId="12" xfId="0" applyFont="1" applyBorder="1" applyAlignment="1">
      <alignment horizontal="center" vertical="center"/>
    </xf>
    <xf numFmtId="0" fontId="0" fillId="0" borderId="16" xfId="0" applyBorder="1">
      <alignment vertical="center"/>
    </xf>
    <xf numFmtId="0" fontId="6" fillId="0" borderId="2" xfId="0" applyFont="1" applyBorder="1" applyAlignment="1">
      <alignment horizontal="center" vertical="center" textRotation="255"/>
    </xf>
    <xf numFmtId="0" fontId="0" fillId="0" borderId="6" xfId="0" applyBorder="1">
      <alignment vertical="center"/>
    </xf>
    <xf numFmtId="0" fontId="0" fillId="0" borderId="3" xfId="0" applyBorder="1">
      <alignment vertical="center"/>
    </xf>
    <xf numFmtId="0" fontId="6" fillId="0" borderId="0" xfId="0" applyFont="1" applyAlignment="1">
      <alignment horizontal="distributed" vertical="center"/>
    </xf>
    <xf numFmtId="0" fontId="6" fillId="0" borderId="7" xfId="0" applyFont="1" applyBorder="1" applyAlignment="1">
      <alignment horizontal="distributed" vertical="center"/>
    </xf>
    <xf numFmtId="0" fontId="6" fillId="0" borderId="4" xfId="0" applyFont="1" applyBorder="1" applyAlignment="1">
      <alignment horizontal="distributed" vertical="center"/>
    </xf>
    <xf numFmtId="0" fontId="6" fillId="0" borderId="12" xfId="0" applyFont="1" applyBorder="1" applyAlignment="1">
      <alignment horizontal="distributed" vertical="center"/>
    </xf>
    <xf numFmtId="0" fontId="6" fillId="0" borderId="8" xfId="0" applyFont="1" applyBorder="1" applyAlignment="1">
      <alignment horizontal="distributed" vertical="center" wrapText="1"/>
    </xf>
    <xf numFmtId="0" fontId="0" fillId="0" borderId="10" xfId="0" applyBorder="1" applyAlignment="1">
      <alignment vertical="center" wrapText="1"/>
    </xf>
    <xf numFmtId="0" fontId="0" fillId="0" borderId="5" xfId="0" applyBorder="1" applyAlignment="1">
      <alignment vertical="center" wrapText="1"/>
    </xf>
    <xf numFmtId="0" fontId="0" fillId="0" borderId="7" xfId="0" applyBorder="1" applyAlignment="1">
      <alignment vertical="center" wrapText="1"/>
    </xf>
    <xf numFmtId="0" fontId="0" fillId="0" borderId="11" xfId="0" applyBorder="1" applyAlignment="1">
      <alignment vertical="center" wrapText="1"/>
    </xf>
    <xf numFmtId="0" fontId="0" fillId="0" borderId="12" xfId="0" applyBorder="1" applyAlignment="1">
      <alignment vertical="center" wrapText="1"/>
    </xf>
    <xf numFmtId="0" fontId="14" fillId="0" borderId="0" xfId="0" applyFont="1" applyAlignment="1">
      <alignment horizontal="center" vertical="center"/>
    </xf>
    <xf numFmtId="0" fontId="0" fillId="0" borderId="0" xfId="0" applyAlignment="1">
      <alignment horizontal="center" vertical="center"/>
    </xf>
    <xf numFmtId="0" fontId="6" fillId="0" borderId="2" xfId="0" applyFont="1" applyBorder="1" applyAlignment="1">
      <alignment horizontal="center" vertical="center" wrapText="1"/>
    </xf>
    <xf numFmtId="0" fontId="0" fillId="0" borderId="3" xfId="0" applyBorder="1" applyAlignment="1">
      <alignment horizontal="center" vertical="center" wrapText="1"/>
    </xf>
    <xf numFmtId="0" fontId="6" fillId="0" borderId="12" xfId="0" applyFont="1" applyBorder="1">
      <alignment vertical="center"/>
    </xf>
    <xf numFmtId="0" fontId="6" fillId="0" borderId="11" xfId="0" applyFont="1" applyBorder="1">
      <alignment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15" fillId="0" borderId="9" xfId="0" applyFont="1" applyBorder="1" applyAlignment="1">
      <alignment horizontal="center" vertical="center"/>
    </xf>
    <xf numFmtId="0" fontId="15" fillId="0" borderId="10" xfId="0" applyFont="1" applyBorder="1" applyAlignment="1">
      <alignment horizontal="center" vertical="center"/>
    </xf>
    <xf numFmtId="0" fontId="15" fillId="0" borderId="11" xfId="0" applyFont="1" applyBorder="1" applyAlignment="1">
      <alignment horizontal="center" vertical="center"/>
    </xf>
    <xf numFmtId="0" fontId="15" fillId="0" borderId="4" xfId="0" applyFont="1" applyBorder="1" applyAlignment="1">
      <alignment horizontal="center" vertical="center"/>
    </xf>
    <xf numFmtId="0" fontId="15" fillId="0" borderId="12" xfId="0" applyFont="1" applyBorder="1" applyAlignment="1">
      <alignment horizontal="center" vertical="center"/>
    </xf>
    <xf numFmtId="0" fontId="16" fillId="0" borderId="8" xfId="0" applyFont="1" applyBorder="1" applyAlignment="1">
      <alignment horizontal="center" vertical="center" shrinkToFit="1"/>
    </xf>
    <xf numFmtId="0" fontId="0" fillId="0" borderId="9" xfId="0" applyBorder="1" applyAlignment="1">
      <alignment horizontal="center" vertical="center" shrinkToFit="1"/>
    </xf>
    <xf numFmtId="0" fontId="0" fillId="0" borderId="10" xfId="0" applyBorder="1" applyAlignment="1">
      <alignment horizontal="center" vertical="center" shrinkToFit="1"/>
    </xf>
    <xf numFmtId="0" fontId="0" fillId="0" borderId="11" xfId="0" applyBorder="1" applyAlignment="1">
      <alignment horizontal="center" vertical="center" shrinkToFit="1"/>
    </xf>
    <xf numFmtId="0" fontId="0" fillId="0" borderId="4" xfId="0" applyBorder="1" applyAlignment="1">
      <alignment horizontal="center" vertical="center" shrinkToFit="1"/>
    </xf>
    <xf numFmtId="0" fontId="0" fillId="0" borderId="12" xfId="0" applyBorder="1" applyAlignment="1">
      <alignment horizontal="center" vertical="center" shrinkToFit="1"/>
    </xf>
    <xf numFmtId="0" fontId="4" fillId="0" borderId="3" xfId="0" applyFont="1" applyBorder="1" applyAlignment="1">
      <alignment horizontal="center" vertical="center"/>
    </xf>
    <xf numFmtId="0" fontId="6" fillId="0" borderId="2" xfId="0" applyFont="1" applyBorder="1" applyAlignment="1">
      <alignment vertical="center" textRotation="255"/>
    </xf>
    <xf numFmtId="0" fontId="6" fillId="0" borderId="3" xfId="0" applyFont="1" applyBorder="1">
      <alignment vertical="center"/>
    </xf>
    <xf numFmtId="0" fontId="21" fillId="0" borderId="2" xfId="0" applyFont="1" applyBorder="1" applyAlignment="1">
      <alignment horizontal="center" vertical="center" wrapText="1"/>
    </xf>
    <xf numFmtId="0" fontId="21" fillId="0" borderId="6" xfId="0" applyFont="1" applyBorder="1" applyAlignment="1">
      <alignment horizontal="center" vertical="center" wrapText="1"/>
    </xf>
    <xf numFmtId="0" fontId="21" fillId="0" borderId="3" xfId="0" applyFont="1" applyBorder="1" applyAlignment="1">
      <alignment horizontal="center" vertical="center" wrapText="1"/>
    </xf>
    <xf numFmtId="0" fontId="6" fillId="0" borderId="0" xfId="0" applyFont="1" applyAlignment="1">
      <alignment horizontal="left" vertical="center" wrapText="1"/>
    </xf>
    <xf numFmtId="0" fontId="21" fillId="0" borderId="9" xfId="0" applyFont="1" applyBorder="1" applyAlignment="1">
      <alignment horizontal="center" vertical="center" shrinkToFit="1"/>
    </xf>
    <xf numFmtId="0" fontId="22" fillId="0" borderId="10" xfId="0" applyFont="1" applyBorder="1" applyAlignment="1">
      <alignment horizontal="center" vertical="center"/>
    </xf>
    <xf numFmtId="0" fontId="22" fillId="0" borderId="4" xfId="0" applyFont="1" applyBorder="1" applyAlignment="1">
      <alignment horizontal="center" vertical="center"/>
    </xf>
    <xf numFmtId="0" fontId="22" fillId="0" borderId="12" xfId="0" applyFont="1" applyBorder="1" applyAlignment="1">
      <alignment horizontal="center" vertical="center"/>
    </xf>
    <xf numFmtId="38" fontId="6" fillId="0" borderId="0" xfId="1" applyFont="1" applyBorder="1" applyAlignment="1">
      <alignment horizontal="right" vertical="center" shrinkToFit="1"/>
    </xf>
    <xf numFmtId="38" fontId="4" fillId="0" borderId="7" xfId="1" applyFont="1" applyBorder="1" applyAlignment="1">
      <alignment horizontal="right" vertical="center" shrinkToFit="1"/>
    </xf>
    <xf numFmtId="0" fontId="4" fillId="0" borderId="0" xfId="0" applyFont="1" applyAlignment="1">
      <alignment vertical="center" wrapText="1"/>
    </xf>
    <xf numFmtId="0" fontId="0" fillId="0" borderId="0" xfId="0" applyAlignment="1">
      <alignment vertical="center" wrapText="1"/>
    </xf>
    <xf numFmtId="0" fontId="35" fillId="0" borderId="8" xfId="0" applyFont="1" applyBorder="1" applyAlignment="1">
      <alignment horizontal="center" vertical="center" wrapText="1"/>
    </xf>
    <xf numFmtId="0" fontId="15" fillId="0" borderId="10" xfId="0" applyFont="1" applyBorder="1" applyAlignment="1">
      <alignment horizontal="center" vertical="center" wrapText="1"/>
    </xf>
    <xf numFmtId="0" fontId="35" fillId="0" borderId="5"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11" xfId="0" applyFont="1" applyBorder="1" applyAlignment="1">
      <alignment horizontal="center" vertical="center" wrapText="1"/>
    </xf>
    <xf numFmtId="0" fontId="15" fillId="0" borderId="12" xfId="0" applyFont="1" applyBorder="1" applyAlignment="1">
      <alignment horizontal="center" vertical="center" wrapText="1"/>
    </xf>
    <xf numFmtId="0" fontId="16" fillId="0" borderId="2" xfId="0" applyFont="1" applyBorder="1" applyAlignment="1">
      <alignment horizontal="center" vertical="center" shrinkToFit="1"/>
    </xf>
    <xf numFmtId="0" fontId="0" fillId="0" borderId="3" xfId="0" applyBorder="1" applyAlignment="1">
      <alignment vertical="center" shrinkToFit="1"/>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0" fontId="0" fillId="0" borderId="1" xfId="0" applyBorder="1" applyAlignment="1">
      <alignment horizontal="center" vertical="center"/>
    </xf>
    <xf numFmtId="0" fontId="6" fillId="0" borderId="10" xfId="0" applyFont="1" applyBorder="1">
      <alignment vertical="center"/>
    </xf>
    <xf numFmtId="0" fontId="6" fillId="0" borderId="8" xfId="0" applyFont="1" applyBorder="1">
      <alignment vertical="center"/>
    </xf>
    <xf numFmtId="0" fontId="0" fillId="0" borderId="6" xfId="0" applyBorder="1" applyAlignment="1">
      <alignment horizontal="center" vertical="center"/>
    </xf>
    <xf numFmtId="38" fontId="6" fillId="0" borderId="0" xfId="1" applyFont="1" applyBorder="1" applyAlignment="1">
      <alignment vertical="center"/>
    </xf>
    <xf numFmtId="38" fontId="6" fillId="0" borderId="4" xfId="1" applyFont="1" applyBorder="1" applyAlignment="1">
      <alignment vertical="center"/>
    </xf>
    <xf numFmtId="0" fontId="21" fillId="0" borderId="8" xfId="0" applyFont="1" applyBorder="1" applyAlignment="1">
      <alignment horizontal="center" vertical="center"/>
    </xf>
    <xf numFmtId="0" fontId="21" fillId="0" borderId="10" xfId="0" applyFont="1" applyBorder="1" applyAlignment="1">
      <alignment horizontal="center" vertical="center"/>
    </xf>
    <xf numFmtId="0" fontId="22" fillId="0" borderId="11" xfId="0" applyFont="1" applyBorder="1" applyAlignment="1">
      <alignment horizontal="center" vertical="center"/>
    </xf>
    <xf numFmtId="0" fontId="6" fillId="0" borderId="8" xfId="0" applyFont="1" applyBorder="1" applyAlignment="1">
      <alignment horizontal="left" vertical="center"/>
    </xf>
    <xf numFmtId="0" fontId="0" fillId="0" borderId="9" xfId="0" applyBorder="1" applyAlignment="1">
      <alignment horizontal="left" vertical="center"/>
    </xf>
    <xf numFmtId="0" fontId="0" fillId="0" borderId="10" xfId="0" applyBorder="1" applyAlignment="1">
      <alignment horizontal="left" vertical="center"/>
    </xf>
    <xf numFmtId="0" fontId="0" fillId="0" borderId="5" xfId="0" applyBorder="1" applyAlignment="1">
      <alignment horizontal="left" vertical="center"/>
    </xf>
    <xf numFmtId="0" fontId="0" fillId="0" borderId="0" xfId="0" applyAlignment="1">
      <alignment horizontal="left" vertical="center"/>
    </xf>
    <xf numFmtId="0" fontId="0" fillId="0" borderId="7" xfId="0" applyBorder="1" applyAlignment="1">
      <alignment horizontal="left" vertical="center"/>
    </xf>
    <xf numFmtId="0" fontId="0" fillId="0" borderId="11" xfId="0" applyBorder="1" applyAlignment="1">
      <alignment horizontal="left" vertical="center"/>
    </xf>
    <xf numFmtId="0" fontId="0" fillId="0" borderId="4" xfId="0" applyBorder="1" applyAlignment="1">
      <alignment horizontal="left" vertical="center"/>
    </xf>
    <xf numFmtId="0" fontId="0" fillId="0" borderId="12" xfId="0" applyBorder="1" applyAlignment="1">
      <alignment horizontal="left" vertical="center"/>
    </xf>
    <xf numFmtId="38" fontId="6" fillId="0" borderId="0" xfId="1" applyFont="1" applyBorder="1" applyAlignment="1">
      <alignment horizontal="right" vertical="center"/>
    </xf>
    <xf numFmtId="38" fontId="4" fillId="0" borderId="4" xfId="1" applyFont="1" applyBorder="1" applyAlignment="1">
      <alignment horizontal="right" vertical="center"/>
    </xf>
    <xf numFmtId="38" fontId="6" fillId="0" borderId="5" xfId="1" applyFont="1" applyBorder="1" applyAlignment="1">
      <alignment horizontal="right" vertical="center"/>
    </xf>
    <xf numFmtId="38" fontId="6" fillId="0" borderId="11" xfId="1" applyFont="1" applyBorder="1" applyAlignment="1">
      <alignment horizontal="right" vertical="center"/>
    </xf>
    <xf numFmtId="38" fontId="6" fillId="0" borderId="4" xfId="1" applyFont="1" applyBorder="1" applyAlignment="1">
      <alignment horizontal="right" vertical="center"/>
    </xf>
    <xf numFmtId="0" fontId="5" fillId="0" borderId="2" xfId="0" applyFont="1" applyBorder="1" applyAlignment="1">
      <alignment horizontal="center" vertical="distributed"/>
    </xf>
    <xf numFmtId="0" fontId="4" fillId="0" borderId="3" xfId="0" applyFont="1" applyBorder="1" applyAlignment="1">
      <alignment horizontal="center" vertical="distributed"/>
    </xf>
    <xf numFmtId="0" fontId="23" fillId="0" borderId="9" xfId="0" applyFont="1" applyBorder="1" applyAlignment="1">
      <alignment horizontal="center" vertical="center"/>
    </xf>
    <xf numFmtId="0" fontId="24" fillId="0" borderId="9" xfId="0" applyFont="1" applyBorder="1" applyAlignment="1">
      <alignment horizontal="center" vertical="center"/>
    </xf>
    <xf numFmtId="0" fontId="24" fillId="0" borderId="10" xfId="0" applyFont="1" applyBorder="1" applyAlignment="1">
      <alignment horizontal="center" vertical="center"/>
    </xf>
    <xf numFmtId="0" fontId="24" fillId="0" borderId="0" xfId="0" applyFont="1" applyAlignment="1">
      <alignment horizontal="center" vertical="center"/>
    </xf>
    <xf numFmtId="0" fontId="24" fillId="0" borderId="7" xfId="0" applyFont="1" applyBorder="1" applyAlignment="1">
      <alignment horizontal="center" vertical="center"/>
    </xf>
    <xf numFmtId="0" fontId="0" fillId="0" borderId="4" xfId="0" applyBorder="1" applyAlignment="1">
      <alignment horizontal="center" vertical="center"/>
    </xf>
    <xf numFmtId="0" fontId="0" fillId="0" borderId="12" xfId="0" applyBorder="1" applyAlignment="1">
      <alignment horizontal="center" vertical="center"/>
    </xf>
    <xf numFmtId="0" fontId="4" fillId="0" borderId="32" xfId="0" applyFont="1" applyBorder="1" applyAlignment="1">
      <alignment horizontal="center" vertical="center"/>
    </xf>
    <xf numFmtId="0" fontId="0" fillId="0" borderId="33" xfId="0" applyBorder="1">
      <alignment vertical="center"/>
    </xf>
    <xf numFmtId="0" fontId="0" fillId="0" borderId="25" xfId="0" applyBorder="1">
      <alignment vertical="center"/>
    </xf>
    <xf numFmtId="0" fontId="4" fillId="0" borderId="32" xfId="0" applyFont="1" applyBorder="1">
      <alignment vertical="center"/>
    </xf>
    <xf numFmtId="0" fontId="4" fillId="0" borderId="25" xfId="0" applyFont="1" applyBorder="1">
      <alignment vertical="center"/>
    </xf>
    <xf numFmtId="0" fontId="37" fillId="0" borderId="6" xfId="0" applyFont="1" applyBorder="1" applyAlignment="1">
      <alignment vertical="top" wrapText="1"/>
    </xf>
    <xf numFmtId="0" fontId="37" fillId="0" borderId="3" xfId="0" applyFont="1" applyBorder="1" applyAlignment="1">
      <alignment vertical="top" wrapText="1"/>
    </xf>
    <xf numFmtId="38" fontId="6" fillId="0" borderId="7" xfId="1" applyFont="1" applyBorder="1" applyAlignment="1">
      <alignment horizontal="right" vertical="center"/>
    </xf>
    <xf numFmtId="38" fontId="6" fillId="0" borderId="12" xfId="1" applyFont="1" applyBorder="1" applyAlignment="1">
      <alignment horizontal="right" vertical="center"/>
    </xf>
    <xf numFmtId="0" fontId="6" fillId="0" borderId="16" xfId="0" applyFont="1" applyBorder="1" applyAlignment="1">
      <alignment horizontal="center" vertical="center"/>
    </xf>
    <xf numFmtId="0" fontId="6" fillId="0" borderId="4" xfId="0" applyFont="1" applyBorder="1" applyAlignment="1">
      <alignment horizontal="left" shrinkToFit="1"/>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6" fillId="0" borderId="5" xfId="0" applyFont="1" applyBorder="1" applyAlignment="1">
      <alignment horizontal="center" vertical="center"/>
    </xf>
    <xf numFmtId="0" fontId="6" fillId="0" borderId="0" xfId="0" applyFont="1" applyAlignment="1">
      <alignment horizontal="center" vertical="center"/>
    </xf>
    <xf numFmtId="0" fontId="6" fillId="0" borderId="7" xfId="0" applyFont="1" applyBorder="1" applyAlignment="1">
      <alignment horizontal="center" vertical="center"/>
    </xf>
    <xf numFmtId="0" fontId="6" fillId="0" borderId="11" xfId="0" applyFont="1" applyBorder="1" applyAlignment="1">
      <alignment horizontal="center" vertical="center"/>
    </xf>
    <xf numFmtId="0" fontId="6" fillId="0" borderId="4" xfId="0" applyFont="1" applyBorder="1" applyAlignment="1">
      <alignment horizontal="center" vertical="center"/>
    </xf>
    <xf numFmtId="0" fontId="6" fillId="0" borderId="12" xfId="0" applyFont="1" applyBorder="1" applyAlignment="1">
      <alignment horizontal="center" vertical="center"/>
    </xf>
    <xf numFmtId="0" fontId="6" fillId="0" borderId="8" xfId="0" applyFont="1" applyBorder="1" applyAlignment="1">
      <alignment horizontal="distributed" vertical="center"/>
    </xf>
    <xf numFmtId="0" fontId="6" fillId="0" borderId="10" xfId="0" applyFont="1" applyBorder="1" applyAlignment="1">
      <alignment horizontal="distributed" vertical="center"/>
    </xf>
    <xf numFmtId="0" fontId="6" fillId="0" borderId="11" xfId="0" applyFont="1" applyBorder="1" applyAlignment="1">
      <alignment horizontal="distributed" vertical="center"/>
    </xf>
    <xf numFmtId="0" fontId="6" fillId="0" borderId="15" xfId="0" applyFont="1" applyBorder="1" applyAlignment="1">
      <alignment horizontal="distributed" vertical="center"/>
    </xf>
    <xf numFmtId="0" fontId="6" fillId="0" borderId="16" xfId="0" applyFont="1" applyBorder="1" applyAlignment="1">
      <alignment horizontal="distributed" vertical="center"/>
    </xf>
    <xf numFmtId="0" fontId="6" fillId="0" borderId="22" xfId="0" applyFont="1" applyBorder="1" applyAlignment="1">
      <alignment horizontal="distributed" vertical="center"/>
    </xf>
    <xf numFmtId="0" fontId="6" fillId="0" borderId="6" xfId="0" applyFont="1" applyBorder="1" applyAlignment="1">
      <alignment horizontal="center" vertical="center" wrapText="1"/>
    </xf>
    <xf numFmtId="0" fontId="6" fillId="0" borderId="3" xfId="0" applyFont="1" applyBorder="1" applyAlignment="1">
      <alignment horizontal="center" vertical="center" wrapText="1"/>
    </xf>
    <xf numFmtId="0" fontId="6" fillId="0" borderId="22" xfId="0" applyFont="1" applyBorder="1" applyAlignment="1">
      <alignment horizontal="center" vertical="center"/>
    </xf>
    <xf numFmtId="0" fontId="6" fillId="0" borderId="1" xfId="0" applyFont="1" applyBorder="1" applyAlignment="1">
      <alignment horizontal="distributed" vertical="center"/>
    </xf>
    <xf numFmtId="0" fontId="0" fillId="0" borderId="1" xfId="0" applyBorder="1">
      <alignment vertical="center"/>
    </xf>
    <xf numFmtId="0" fontId="6" fillId="0" borderId="9" xfId="0" applyFont="1" applyBorder="1" applyAlignment="1">
      <alignment horizontal="distributed" vertical="center"/>
    </xf>
    <xf numFmtId="0" fontId="6" fillId="0" borderId="10" xfId="0" applyFont="1" applyBorder="1" applyAlignment="1">
      <alignment horizontal="right" vertical="center"/>
    </xf>
    <xf numFmtId="0" fontId="0" fillId="0" borderId="12" xfId="0" applyBorder="1">
      <alignment vertical="center"/>
    </xf>
    <xf numFmtId="0" fontId="6" fillId="0" borderId="5" xfId="0" applyFont="1" applyBorder="1" applyAlignment="1">
      <alignment horizontal="distributed" vertical="center"/>
    </xf>
    <xf numFmtId="0" fontId="6" fillId="0" borderId="3" xfId="0" applyFont="1" applyBorder="1" applyAlignment="1">
      <alignment horizontal="distributed" vertical="center"/>
    </xf>
    <xf numFmtId="0" fontId="0" fillId="0" borderId="15" xfId="0" applyBorder="1">
      <alignment vertical="center"/>
    </xf>
    <xf numFmtId="0" fontId="0" fillId="0" borderId="22" xfId="0" applyBorder="1">
      <alignment vertical="center"/>
    </xf>
    <xf numFmtId="0" fontId="6" fillId="0" borderId="6" xfId="0" applyFont="1" applyBorder="1" applyAlignment="1">
      <alignment horizontal="center" vertical="center"/>
    </xf>
    <xf numFmtId="0" fontId="25" fillId="0" borderId="0" xfId="0" applyFont="1" applyAlignment="1">
      <alignment horizontal="center" vertical="center"/>
    </xf>
    <xf numFmtId="0" fontId="4" fillId="0" borderId="1" xfId="0" applyFont="1" applyBorder="1" applyAlignment="1">
      <alignment horizontal="left" vertical="center"/>
    </xf>
    <xf numFmtId="0" fontId="5" fillId="0" borderId="1" xfId="0" applyFont="1" applyBorder="1" applyAlignment="1">
      <alignment horizontal="distributed" vertical="center" indent="1"/>
    </xf>
    <xf numFmtId="0" fontId="5" fillId="0" borderId="1" xfId="0" applyFont="1" applyBorder="1" applyAlignment="1">
      <alignment horizontal="center" vertical="center" shrinkToFit="1"/>
    </xf>
    <xf numFmtId="0" fontId="4" fillId="0" borderId="1" xfId="0" applyFont="1" applyBorder="1" applyAlignment="1">
      <alignment horizontal="distributed" vertical="center" wrapText="1" indent="1"/>
    </xf>
    <xf numFmtId="0" fontId="4" fillId="0" borderId="1" xfId="0" applyFont="1" applyBorder="1" applyAlignment="1">
      <alignment horizontal="distributed" vertical="center" indent="1"/>
    </xf>
    <xf numFmtId="0" fontId="4" fillId="0" borderId="1" xfId="0" applyFont="1" applyBorder="1" applyAlignment="1">
      <alignment horizontal="center" vertical="center"/>
    </xf>
    <xf numFmtId="0" fontId="6" fillId="0" borderId="1" xfId="0" applyFont="1" applyBorder="1" applyAlignment="1">
      <alignment horizontal="left" vertical="center" wrapText="1"/>
    </xf>
    <xf numFmtId="0" fontId="6" fillId="0" borderId="1" xfId="0" applyFont="1" applyBorder="1" applyAlignment="1">
      <alignment horizontal="left" vertical="center"/>
    </xf>
    <xf numFmtId="0" fontId="4" fillId="0" borderId="1" xfId="0" applyFont="1" applyBorder="1" applyAlignment="1">
      <alignment horizontal="left" vertical="center" wrapText="1"/>
    </xf>
    <xf numFmtId="0" fontId="5" fillId="0" borderId="1" xfId="0" applyFont="1" applyBorder="1" applyAlignment="1">
      <alignment horizontal="center" vertical="center"/>
    </xf>
    <xf numFmtId="0" fontId="40" fillId="0" borderId="11" xfId="0" applyFont="1" applyBorder="1" applyAlignment="1">
      <alignment horizontal="center" vertical="center"/>
    </xf>
    <xf numFmtId="0" fontId="40" fillId="0" borderId="4" xfId="0" applyFont="1" applyBorder="1" applyAlignment="1">
      <alignment horizontal="center" vertical="center"/>
    </xf>
    <xf numFmtId="0" fontId="39" fillId="0" borderId="0" xfId="0" applyFont="1" applyAlignment="1">
      <alignment horizontal="center" vertical="center"/>
    </xf>
    <xf numFmtId="0" fontId="40" fillId="0" borderId="0" xfId="0" applyFont="1" applyAlignment="1">
      <alignment horizontal="center" vertical="center"/>
    </xf>
    <xf numFmtId="0" fontId="40" fillId="0" borderId="0" xfId="0" applyFont="1" applyAlignment="1">
      <alignment horizontal="left" vertical="center"/>
    </xf>
    <xf numFmtId="0" fontId="40" fillId="0" borderId="8" xfId="0" applyFont="1" applyBorder="1" applyAlignment="1">
      <alignment horizontal="center" vertical="center" textRotation="255"/>
    </xf>
    <xf numFmtId="0" fontId="40" fillId="0" borderId="5" xfId="0" applyFont="1" applyBorder="1" applyAlignment="1">
      <alignment horizontal="center" vertical="center" textRotation="255"/>
    </xf>
    <xf numFmtId="0" fontId="40" fillId="0" borderId="15" xfId="0" applyFont="1" applyBorder="1" applyAlignment="1">
      <alignment horizontal="center" vertical="center"/>
    </xf>
    <xf numFmtId="0" fontId="40" fillId="0" borderId="22" xfId="0" applyFont="1" applyBorder="1" applyAlignment="1">
      <alignment horizontal="center" vertical="center"/>
    </xf>
    <xf numFmtId="0" fontId="40" fillId="0" borderId="8" xfId="0" applyFont="1" applyBorder="1" applyAlignment="1">
      <alignment horizontal="center" vertical="center"/>
    </xf>
    <xf numFmtId="0" fontId="40" fillId="0" borderId="10" xfId="0" applyFont="1" applyBorder="1" applyAlignment="1">
      <alignment horizontal="center" vertical="center"/>
    </xf>
    <xf numFmtId="0" fontId="40" fillId="0" borderId="12" xfId="0" applyFont="1" applyBorder="1" applyAlignment="1">
      <alignment horizontal="center" vertical="center"/>
    </xf>
    <xf numFmtId="0" fontId="40" fillId="0" borderId="2" xfId="0" applyFont="1" applyBorder="1" applyAlignment="1">
      <alignment horizontal="center" vertical="center"/>
    </xf>
    <xf numFmtId="0" fontId="40" fillId="0" borderId="3" xfId="0" applyFont="1" applyBorder="1" applyAlignment="1">
      <alignment horizontal="center" vertical="center"/>
    </xf>
    <xf numFmtId="0" fontId="6" fillId="0" borderId="2" xfId="0" applyFont="1" applyBorder="1" applyProtection="1">
      <alignment vertical="center"/>
      <protection locked="0"/>
    </xf>
    <xf numFmtId="0" fontId="0" fillId="0" borderId="6" xfId="0" applyBorder="1" applyProtection="1">
      <alignment vertical="center"/>
      <protection locked="0"/>
    </xf>
    <xf numFmtId="0" fontId="6" fillId="0" borderId="15" xfId="0" applyFont="1" applyBorder="1" applyAlignment="1" applyProtection="1">
      <alignment horizontal="center" vertical="center"/>
      <protection locked="0"/>
    </xf>
    <xf numFmtId="0" fontId="0" fillId="0" borderId="16" xfId="0" applyBorder="1" applyAlignment="1" applyProtection="1">
      <alignment horizontal="center" vertical="center"/>
      <protection locked="0"/>
    </xf>
    <xf numFmtId="0" fontId="25" fillId="0" borderId="0" xfId="0" applyFont="1" applyAlignment="1" applyProtection="1">
      <alignment horizontal="center" vertical="center"/>
      <protection locked="0"/>
    </xf>
    <xf numFmtId="0" fontId="5" fillId="0" borderId="4" xfId="0" applyFont="1" applyBorder="1" applyAlignment="1" applyProtection="1">
      <alignment horizontal="center" vertical="center" shrinkToFit="1"/>
      <protection locked="0"/>
    </xf>
    <xf numFmtId="0" fontId="8" fillId="0" borderId="2" xfId="0" applyFont="1" applyBorder="1" applyAlignment="1" applyProtection="1">
      <alignment horizontal="center" vertical="center"/>
      <protection locked="0"/>
    </xf>
    <xf numFmtId="0" fontId="12" fillId="0" borderId="3" xfId="0" applyFont="1" applyBorder="1" applyProtection="1">
      <alignment vertical="center"/>
      <protection locked="0"/>
    </xf>
    <xf numFmtId="0" fontId="12" fillId="0" borderId="3" xfId="0" applyFont="1" applyBorder="1" applyAlignment="1" applyProtection="1">
      <alignment horizontal="center" vertical="center"/>
      <protection locked="0"/>
    </xf>
    <xf numFmtId="0" fontId="8" fillId="0" borderId="2" xfId="0" applyFont="1" applyBorder="1" applyAlignment="1" applyProtection="1">
      <alignment horizontal="center" vertical="center" wrapText="1"/>
      <protection locked="0"/>
    </xf>
    <xf numFmtId="0" fontId="8" fillId="0" borderId="15" xfId="0" applyFont="1" applyBorder="1" applyAlignment="1" applyProtection="1">
      <alignment horizontal="center" vertical="center"/>
      <protection locked="0"/>
    </xf>
    <xf numFmtId="0" fontId="8" fillId="0" borderId="16" xfId="0" applyFont="1" applyBorder="1" applyAlignment="1" applyProtection="1">
      <alignment horizontal="center" vertical="center"/>
      <protection locked="0"/>
    </xf>
    <xf numFmtId="0" fontId="4" fillId="0" borderId="15" xfId="0" applyFont="1" applyBorder="1" applyAlignment="1" applyProtection="1">
      <alignment horizontal="center" vertical="center"/>
      <protection locked="0"/>
    </xf>
    <xf numFmtId="0" fontId="4" fillId="0" borderId="22" xfId="0" applyFont="1" applyBorder="1" applyAlignment="1" applyProtection="1">
      <alignment horizontal="center" vertical="center"/>
      <protection locked="0"/>
    </xf>
    <xf numFmtId="49" fontId="4" fillId="0" borderId="8" xfId="0" applyNumberFormat="1" applyFont="1" applyBorder="1" applyAlignment="1" applyProtection="1">
      <alignment horizontal="center" vertical="center" wrapText="1"/>
      <protection locked="0"/>
    </xf>
    <xf numFmtId="0" fontId="0" fillId="0" borderId="5" xfId="0" applyBorder="1" applyAlignment="1" applyProtection="1">
      <alignment horizontal="center" vertical="center" wrapText="1"/>
      <protection locked="0"/>
    </xf>
    <xf numFmtId="0" fontId="4" fillId="0" borderId="10" xfId="0" applyFont="1" applyBorder="1" applyAlignment="1" applyProtection="1">
      <alignment horizontal="center" vertical="center" wrapText="1"/>
      <protection locked="0"/>
    </xf>
    <xf numFmtId="0" fontId="0" fillId="0" borderId="7" xfId="0" applyBorder="1" applyAlignment="1" applyProtection="1">
      <alignment horizontal="center" vertical="center"/>
      <protection locked="0"/>
    </xf>
    <xf numFmtId="1" fontId="4" fillId="0" borderId="2" xfId="0" applyNumberFormat="1" applyFont="1" applyBorder="1" applyAlignment="1">
      <alignment horizontal="right" vertical="center" shrinkToFit="1"/>
    </xf>
    <xf numFmtId="1" fontId="0" fillId="0" borderId="3" xfId="0" applyNumberFormat="1" applyBorder="1" applyAlignment="1">
      <alignment horizontal="right" vertical="center" shrinkToFit="1"/>
    </xf>
    <xf numFmtId="0" fontId="4" fillId="0" borderId="5" xfId="0" applyFont="1" applyBorder="1" applyAlignment="1">
      <alignment horizontal="center" vertical="center"/>
    </xf>
    <xf numFmtId="0" fontId="4" fillId="0" borderId="7" xfId="0" applyFont="1" applyBorder="1" applyAlignment="1">
      <alignment horizontal="center" vertical="center"/>
    </xf>
    <xf numFmtId="0" fontId="38" fillId="0" borderId="2" xfId="0" applyFont="1" applyBorder="1" applyAlignment="1">
      <alignment horizontal="center" vertical="center" shrinkToFit="1"/>
    </xf>
    <xf numFmtId="0" fontId="38" fillId="0" borderId="3" xfId="0" applyFont="1" applyBorder="1" applyAlignment="1">
      <alignment horizontal="center" vertical="center" shrinkToFit="1"/>
    </xf>
    <xf numFmtId="38" fontId="4" fillId="2" borderId="2" xfId="1" applyFont="1" applyFill="1" applyBorder="1" applyAlignment="1">
      <alignment horizontal="right" vertical="center" shrinkToFit="1"/>
    </xf>
    <xf numFmtId="38" fontId="2" fillId="2" borderId="3" xfId="1" applyFont="1" applyFill="1" applyBorder="1" applyAlignment="1">
      <alignment horizontal="right" vertical="center" shrinkToFit="1"/>
    </xf>
    <xf numFmtId="0" fontId="6" fillId="0" borderId="10" xfId="0" applyFont="1" applyBorder="1" applyAlignment="1">
      <alignment horizontal="center" vertical="center" shrinkToFit="1"/>
    </xf>
    <xf numFmtId="38" fontId="4" fillId="2" borderId="10" xfId="1" applyFont="1" applyFill="1" applyBorder="1" applyAlignment="1">
      <alignment horizontal="right" vertical="center" shrinkToFit="1"/>
    </xf>
    <xf numFmtId="38" fontId="2" fillId="2" borderId="12" xfId="1" applyFont="1" applyFill="1" applyBorder="1" applyAlignment="1">
      <alignment horizontal="right" vertical="center" shrinkToFit="1"/>
    </xf>
    <xf numFmtId="38" fontId="4" fillId="2" borderId="13" xfId="1" applyFont="1" applyFill="1" applyBorder="1" applyAlignment="1">
      <alignment horizontal="right" vertical="center" shrinkToFit="1"/>
    </xf>
    <xf numFmtId="38" fontId="2" fillId="2" borderId="21" xfId="1" applyFont="1" applyFill="1" applyBorder="1" applyAlignment="1">
      <alignment horizontal="right" vertical="center" shrinkToFit="1"/>
    </xf>
    <xf numFmtId="0" fontId="6" fillId="0" borderId="5" xfId="0" applyFont="1" applyBorder="1" applyAlignment="1">
      <alignment horizontal="right" vertical="center"/>
    </xf>
    <xf numFmtId="0" fontId="4" fillId="0" borderId="7" xfId="0" applyFont="1" applyBorder="1" applyAlignment="1">
      <alignment horizontal="right" vertical="center"/>
    </xf>
    <xf numFmtId="0" fontId="6" fillId="0" borderId="5" xfId="0" applyFont="1" applyBorder="1">
      <alignment vertical="center"/>
    </xf>
    <xf numFmtId="0" fontId="6" fillId="0" borderId="7" xfId="0" applyFont="1" applyBorder="1">
      <alignment vertical="center"/>
    </xf>
    <xf numFmtId="0" fontId="6" fillId="0" borderId="5" xfId="0" applyFont="1" applyBorder="1" applyAlignment="1">
      <alignment horizontal="left" vertical="center"/>
    </xf>
    <xf numFmtId="0" fontId="4" fillId="0" borderId="7" xfId="0" applyFont="1" applyBorder="1" applyAlignment="1">
      <alignment horizontal="left" vertical="center"/>
    </xf>
    <xf numFmtId="0" fontId="11" fillId="0" borderId="8" xfId="0" applyFont="1" applyBorder="1">
      <alignment vertical="center"/>
    </xf>
    <xf numFmtId="0" fontId="11" fillId="0" borderId="10" xfId="0" applyFont="1" applyBorder="1">
      <alignment vertical="center"/>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0" fillId="0" borderId="7" xfId="0" applyBorder="1">
      <alignment vertical="center"/>
    </xf>
    <xf numFmtId="0" fontId="8" fillId="0" borderId="10" xfId="0" applyFont="1" applyBorder="1" applyAlignment="1">
      <alignment horizontal="center" vertical="center" wrapText="1"/>
    </xf>
    <xf numFmtId="0" fontId="8" fillId="0" borderId="12" xfId="0" applyFont="1" applyBorder="1" applyAlignment="1">
      <alignment horizontal="center" vertical="center" wrapText="1"/>
    </xf>
    <xf numFmtId="0" fontId="34" fillId="0" borderId="0" xfId="0" applyFont="1" applyAlignment="1">
      <alignment horizontal="center" vertical="center"/>
    </xf>
    <xf numFmtId="0" fontId="8" fillId="0" borderId="34" xfId="0" applyFont="1" applyBorder="1" applyAlignment="1">
      <alignment horizontal="center" vertical="center" wrapText="1"/>
    </xf>
    <xf numFmtId="0" fontId="8" fillId="0" borderId="35" xfId="0" applyFont="1" applyBorder="1" applyAlignment="1">
      <alignment horizontal="center" vertical="center" wrapText="1"/>
    </xf>
    <xf numFmtId="0" fontId="8" fillId="0" borderId="8" xfId="0" applyFont="1" applyBorder="1" applyAlignment="1">
      <alignment horizontal="center" vertical="center" wrapText="1"/>
    </xf>
    <xf numFmtId="0" fontId="8" fillId="0" borderId="11" xfId="0" applyFont="1" applyBorder="1" applyAlignment="1">
      <alignment horizontal="center" vertical="center" wrapText="1"/>
    </xf>
    <xf numFmtId="0" fontId="6" fillId="0" borderId="5" xfId="0" applyFont="1" applyBorder="1" applyAlignment="1">
      <alignment horizontal="center" vertical="center" shrinkToFit="1"/>
    </xf>
    <xf numFmtId="0" fontId="6" fillId="0" borderId="7" xfId="0" applyFont="1" applyBorder="1" applyAlignment="1">
      <alignment horizontal="center" vertical="center" shrinkToFit="1"/>
    </xf>
    <xf numFmtId="38" fontId="4" fillId="0" borderId="37" xfId="1" applyFont="1" applyBorder="1" applyAlignment="1">
      <alignment horizontal="right" vertical="center" shrinkToFit="1"/>
    </xf>
    <xf numFmtId="38" fontId="0" fillId="0" borderId="20" xfId="1" applyFont="1" applyBorder="1" applyAlignment="1">
      <alignment horizontal="right" vertical="center" shrinkToFit="1"/>
    </xf>
    <xf numFmtId="38" fontId="4" fillId="2" borderId="8" xfId="1" applyFont="1" applyFill="1" applyBorder="1" applyAlignment="1">
      <alignment horizontal="right" vertical="center" shrinkToFit="1"/>
    </xf>
    <xf numFmtId="38" fontId="2" fillId="2" borderId="11" xfId="1" applyFont="1" applyFill="1" applyBorder="1" applyAlignment="1">
      <alignment horizontal="right" vertical="center" shrinkToFit="1"/>
    </xf>
    <xf numFmtId="38" fontId="4" fillId="0" borderId="2" xfId="1" applyFont="1" applyBorder="1" applyAlignment="1">
      <alignment horizontal="right" vertical="center" shrinkToFit="1"/>
    </xf>
    <xf numFmtId="38" fontId="0" fillId="0" borderId="3" xfId="1" applyFont="1" applyBorder="1" applyAlignment="1">
      <alignment horizontal="right" vertical="center" shrinkToFit="1"/>
    </xf>
    <xf numFmtId="38" fontId="4" fillId="0" borderId="36" xfId="1" applyFont="1" applyBorder="1" applyAlignment="1">
      <alignment horizontal="right" vertical="center" shrinkToFit="1"/>
    </xf>
    <xf numFmtId="38" fontId="0" fillId="0" borderId="19" xfId="1" applyFont="1" applyBorder="1" applyAlignment="1">
      <alignment horizontal="right" vertical="center" shrinkToFit="1"/>
    </xf>
    <xf numFmtId="38" fontId="2" fillId="2" borderId="35" xfId="1" applyFont="1" applyFill="1" applyBorder="1" applyAlignment="1">
      <alignment horizontal="right" vertical="center" shrinkToFit="1"/>
    </xf>
    <xf numFmtId="38" fontId="4" fillId="0" borderId="9" xfId="1" applyFont="1" applyBorder="1" applyAlignment="1">
      <alignment horizontal="right" vertical="center" shrinkToFit="1"/>
    </xf>
    <xf numFmtId="38" fontId="0" fillId="0" borderId="4" xfId="1" applyFont="1" applyBorder="1" applyAlignment="1">
      <alignment horizontal="right" vertical="center" shrinkToFit="1"/>
    </xf>
    <xf numFmtId="38" fontId="4" fillId="0" borderId="10" xfId="1" applyFont="1" applyBorder="1" applyAlignment="1">
      <alignment horizontal="right" vertical="center" shrinkToFit="1"/>
    </xf>
    <xf numFmtId="38" fontId="0" fillId="0" borderId="12" xfId="1" applyFont="1" applyBorder="1" applyAlignment="1">
      <alignment horizontal="right" vertical="center" shrinkToFit="1"/>
    </xf>
    <xf numFmtId="1" fontId="4" fillId="0" borderId="2" xfId="0" applyNumberFormat="1" applyFont="1" applyBorder="1" applyAlignment="1">
      <alignment horizontal="center" vertical="center" shrinkToFit="1"/>
    </xf>
    <xf numFmtId="1" fontId="0" fillId="0" borderId="3" xfId="0" applyNumberFormat="1" applyBorder="1" applyAlignment="1">
      <alignment horizontal="center" vertical="center" shrinkToFit="1"/>
    </xf>
    <xf numFmtId="0" fontId="6" fillId="0" borderId="4" xfId="0" applyFont="1" applyBorder="1" applyAlignment="1">
      <alignment horizontal="center" vertical="center" shrinkToFit="1"/>
    </xf>
    <xf numFmtId="0" fontId="0" fillId="0" borderId="10" xfId="0" applyBorder="1" applyAlignment="1">
      <alignment horizontal="center" vertical="center"/>
    </xf>
    <xf numFmtId="0" fontId="6" fillId="0" borderId="15" xfId="0" applyFont="1" applyBorder="1" applyAlignment="1">
      <alignment horizontal="center" vertical="center" wrapText="1"/>
    </xf>
    <xf numFmtId="0" fontId="6" fillId="0" borderId="16" xfId="0" applyFont="1" applyBorder="1" applyAlignment="1">
      <alignment horizontal="center" vertical="center" wrapText="1"/>
    </xf>
    <xf numFmtId="0" fontId="4" fillId="0" borderId="2" xfId="0" applyFont="1" applyBorder="1" applyAlignment="1">
      <alignment horizontal="center" vertical="center"/>
    </xf>
    <xf numFmtId="0" fontId="4" fillId="0" borderId="6" xfId="0" applyFont="1" applyBorder="1" applyAlignment="1">
      <alignment horizontal="center" vertical="center"/>
    </xf>
    <xf numFmtId="0" fontId="4" fillId="0" borderId="2" xfId="0" applyFont="1" applyBorder="1" applyAlignment="1">
      <alignment horizontal="center" vertical="center" wrapText="1"/>
    </xf>
    <xf numFmtId="0" fontId="4" fillId="0" borderId="6" xfId="0" applyFont="1" applyBorder="1" applyAlignment="1">
      <alignment horizontal="center" vertical="center" wrapText="1"/>
    </xf>
    <xf numFmtId="0" fontId="5" fillId="0" borderId="4" xfId="0" applyFont="1" applyBorder="1" applyAlignment="1">
      <alignment horizontal="center" vertical="center" shrinkToFit="1"/>
    </xf>
    <xf numFmtId="0" fontId="4" fillId="0" borderId="8" xfId="0" applyFont="1" applyBorder="1" applyAlignment="1">
      <alignment horizontal="center" vertical="center" wrapText="1"/>
    </xf>
    <xf numFmtId="0" fontId="4" fillId="0" borderId="5" xfId="0" applyFont="1" applyBorder="1" applyAlignment="1">
      <alignment horizontal="center" vertical="center" wrapText="1"/>
    </xf>
    <xf numFmtId="0" fontId="17" fillId="0" borderId="0" xfId="0" applyFont="1" applyAlignment="1">
      <alignment horizontal="distributed" vertical="center"/>
    </xf>
    <xf numFmtId="0" fontId="17" fillId="0" borderId="6" xfId="0" applyFont="1" applyBorder="1" applyAlignment="1">
      <alignment horizontal="center" vertical="center" wrapText="1"/>
    </xf>
    <xf numFmtId="0" fontId="17" fillId="0" borderId="3" xfId="0" applyFont="1" applyBorder="1" applyAlignment="1">
      <alignment horizontal="center" vertical="center" wrapText="1"/>
    </xf>
    <xf numFmtId="0" fontId="5" fillId="0" borderId="5" xfId="0" applyFont="1" applyBorder="1" applyAlignment="1">
      <alignment horizontal="left" vertical="top"/>
    </xf>
    <xf numFmtId="0" fontId="5" fillId="0" borderId="0" xfId="0" applyFont="1" applyAlignment="1">
      <alignment horizontal="left" vertical="top"/>
    </xf>
    <xf numFmtId="0" fontId="5" fillId="0" borderId="7" xfId="0" applyFont="1" applyBorder="1" applyAlignment="1">
      <alignment horizontal="left" vertical="top"/>
    </xf>
    <xf numFmtId="0" fontId="5" fillId="0" borderId="11" xfId="0" applyFont="1" applyBorder="1" applyAlignment="1">
      <alignment horizontal="left" vertical="top"/>
    </xf>
    <xf numFmtId="0" fontId="5" fillId="0" borderId="4" xfId="0" applyFont="1" applyBorder="1" applyAlignment="1">
      <alignment horizontal="left" vertical="top"/>
    </xf>
    <xf numFmtId="0" fontId="5" fillId="0" borderId="12" xfId="0" applyFont="1" applyBorder="1" applyAlignment="1">
      <alignment horizontal="left" vertical="top"/>
    </xf>
    <xf numFmtId="0" fontId="17" fillId="0" borderId="1" xfId="0" applyFont="1" applyBorder="1" applyAlignment="1">
      <alignment horizontal="center" vertical="center"/>
    </xf>
    <xf numFmtId="0" fontId="5" fillId="0" borderId="1" xfId="0" applyFont="1" applyBorder="1" applyAlignment="1">
      <alignment horizontal="left" vertical="top"/>
    </xf>
    <xf numFmtId="0" fontId="17" fillId="0" borderId="0" xfId="0" applyFont="1" applyAlignment="1">
      <alignment horizontal="left" vertical="center"/>
    </xf>
    <xf numFmtId="0" fontId="17" fillId="0" borderId="0" xfId="0" applyFont="1" applyAlignment="1">
      <alignment horizontal="left" vertical="center" wrapText="1"/>
    </xf>
    <xf numFmtId="0" fontId="27" fillId="0" borderId="0" xfId="0" applyFont="1" applyAlignment="1">
      <alignment horizontal="left" vertical="center"/>
    </xf>
    <xf numFmtId="0" fontId="10" fillId="0" borderId="38" xfId="0" applyFont="1" applyBorder="1" applyAlignment="1">
      <alignment horizontal="center" vertical="center"/>
    </xf>
    <xf numFmtId="0" fontId="10" fillId="0" borderId="39" xfId="0" applyFont="1" applyBorder="1" applyAlignment="1">
      <alignment horizontal="center" vertical="center"/>
    </xf>
    <xf numFmtId="0" fontId="10" fillId="0" borderId="40" xfId="0" applyFont="1" applyBorder="1" applyAlignment="1">
      <alignment horizontal="center" vertical="center"/>
    </xf>
    <xf numFmtId="0" fontId="17" fillId="0" borderId="1" xfId="0" applyFont="1" applyBorder="1" applyAlignment="1">
      <alignment horizontal="center" vertical="center" wrapText="1"/>
    </xf>
    <xf numFmtId="0" fontId="17" fillId="0" borderId="38" xfId="0" applyFont="1" applyBorder="1" applyAlignment="1">
      <alignment horizontal="center" vertical="center"/>
    </xf>
    <xf numFmtId="0" fontId="17" fillId="0" borderId="39" xfId="0" applyFont="1" applyBorder="1" applyAlignment="1">
      <alignment horizontal="center" vertical="center"/>
    </xf>
    <xf numFmtId="0" fontId="17" fillId="0" borderId="40" xfId="0" applyFont="1" applyBorder="1" applyAlignment="1">
      <alignment horizontal="center" vertical="center"/>
    </xf>
    <xf numFmtId="0" fontId="5" fillId="0" borderId="11" xfId="0" applyFont="1" applyBorder="1" applyAlignment="1">
      <alignment horizontal="left" vertical="center"/>
    </xf>
    <xf numFmtId="0" fontId="5" fillId="0" borderId="4" xfId="0" applyFont="1" applyBorder="1" applyAlignment="1">
      <alignment horizontal="left" vertical="center"/>
    </xf>
    <xf numFmtId="0" fontId="5" fillId="0" borderId="12" xfId="0" applyFont="1" applyBorder="1" applyAlignment="1">
      <alignment horizontal="left" vertical="center"/>
    </xf>
    <xf numFmtId="0" fontId="28" fillId="0" borderId="0" xfId="0" applyFont="1" applyAlignment="1">
      <alignment horizontal="center" vertical="center"/>
    </xf>
    <xf numFmtId="0" fontId="17" fillId="0" borderId="15" xfId="0" applyFont="1" applyBorder="1" applyAlignment="1">
      <alignment horizontal="center" vertical="center"/>
    </xf>
    <xf numFmtId="0" fontId="17" fillId="0" borderId="16" xfId="0" applyFont="1" applyBorder="1" applyAlignment="1">
      <alignment horizontal="center" vertical="center"/>
    </xf>
    <xf numFmtId="0" fontId="33" fillId="0" borderId="1" xfId="0" applyFont="1" applyBorder="1" applyAlignment="1">
      <alignment horizontal="left" vertical="center"/>
    </xf>
    <xf numFmtId="0" fontId="1" fillId="3" borderId="0" xfId="2" applyFill="1" applyAlignment="1">
      <alignment horizontal="center" vertical="center"/>
    </xf>
    <xf numFmtId="0" fontId="42" fillId="3" borderId="0" xfId="2" applyFont="1" applyFill="1" applyAlignment="1">
      <alignment horizontal="center" vertical="center"/>
    </xf>
    <xf numFmtId="0" fontId="47" fillId="4" borderId="1" xfId="2" applyFont="1" applyFill="1" applyBorder="1" applyAlignment="1">
      <alignment horizontal="center" vertical="center"/>
    </xf>
    <xf numFmtId="0" fontId="1" fillId="4" borderId="15" xfId="2" applyFill="1" applyBorder="1" applyAlignment="1">
      <alignment horizontal="center" vertical="center"/>
    </xf>
    <xf numFmtId="0" fontId="1" fillId="4" borderId="22" xfId="2" applyFill="1" applyBorder="1" applyAlignment="1">
      <alignment horizontal="center" vertical="center"/>
    </xf>
    <xf numFmtId="0" fontId="1" fillId="4" borderId="16" xfId="2" applyFill="1" applyBorder="1" applyAlignment="1">
      <alignment horizontal="center" vertical="center"/>
    </xf>
    <xf numFmtId="0" fontId="51" fillId="3" borderId="15" xfId="2" applyFont="1" applyFill="1" applyBorder="1" applyAlignment="1">
      <alignment horizontal="center" vertical="center" shrinkToFit="1"/>
    </xf>
    <xf numFmtId="0" fontId="51" fillId="3" borderId="22" xfId="2" applyFont="1" applyFill="1" applyBorder="1" applyAlignment="1">
      <alignment horizontal="center" vertical="center" shrinkToFit="1"/>
    </xf>
    <xf numFmtId="0" fontId="51" fillId="3" borderId="16" xfId="2" applyFont="1" applyFill="1" applyBorder="1" applyAlignment="1">
      <alignment horizontal="center" vertical="center" shrinkToFit="1"/>
    </xf>
    <xf numFmtId="0" fontId="52" fillId="3" borderId="15" xfId="2" applyFont="1" applyFill="1" applyBorder="1" applyAlignment="1">
      <alignment horizontal="center" vertical="center"/>
    </xf>
    <xf numFmtId="0" fontId="52" fillId="3" borderId="22" xfId="2" applyFont="1" applyFill="1" applyBorder="1" applyAlignment="1">
      <alignment horizontal="center" vertical="center"/>
    </xf>
    <xf numFmtId="0" fontId="52" fillId="3" borderId="16" xfId="2" applyFont="1" applyFill="1" applyBorder="1" applyAlignment="1">
      <alignment horizontal="center" vertical="center"/>
    </xf>
    <xf numFmtId="0" fontId="60" fillId="3" borderId="8" xfId="2" applyFont="1" applyFill="1" applyBorder="1" applyAlignment="1">
      <alignment horizontal="left" vertical="top"/>
    </xf>
    <xf numFmtId="0" fontId="60" fillId="3" borderId="9" xfId="2" applyFont="1" applyFill="1" applyBorder="1" applyAlignment="1">
      <alignment horizontal="left" vertical="top"/>
    </xf>
    <xf numFmtId="0" fontId="60" fillId="3" borderId="10" xfId="2" applyFont="1" applyFill="1" applyBorder="1" applyAlignment="1">
      <alignment horizontal="left" vertical="top"/>
    </xf>
    <xf numFmtId="0" fontId="60" fillId="3" borderId="11" xfId="2" applyFont="1" applyFill="1" applyBorder="1" applyAlignment="1">
      <alignment horizontal="left" vertical="top"/>
    </xf>
    <xf numFmtId="0" fontId="60" fillId="3" borderId="4" xfId="2" applyFont="1" applyFill="1" applyBorder="1" applyAlignment="1">
      <alignment horizontal="left" vertical="top"/>
    </xf>
    <xf numFmtId="0" fontId="60" fillId="3" borderId="12" xfId="2" applyFont="1" applyFill="1" applyBorder="1" applyAlignment="1">
      <alignment horizontal="left" vertical="top"/>
    </xf>
    <xf numFmtId="0" fontId="1" fillId="3" borderId="0" xfId="2" applyFill="1" applyAlignment="1">
      <alignment horizontal="left" vertical="center"/>
    </xf>
    <xf numFmtId="0" fontId="54" fillId="3" borderId="1" xfId="2" applyFont="1" applyFill="1" applyBorder="1" applyAlignment="1">
      <alignment horizontal="left" vertical="top"/>
    </xf>
    <xf numFmtId="0" fontId="1" fillId="3" borderId="1" xfId="2" applyFill="1" applyBorder="1" applyAlignment="1">
      <alignment horizontal="left" vertical="center"/>
    </xf>
    <xf numFmtId="0" fontId="54" fillId="3" borderId="8" xfId="2" applyFont="1" applyFill="1" applyBorder="1" applyAlignment="1">
      <alignment horizontal="center" vertical="top" wrapText="1"/>
    </xf>
    <xf numFmtId="0" fontId="54" fillId="3" borderId="9" xfId="2" applyFont="1" applyFill="1" applyBorder="1" applyAlignment="1">
      <alignment horizontal="center" vertical="top" wrapText="1"/>
    </xf>
    <xf numFmtId="0" fontId="54" fillId="3" borderId="10" xfId="2" applyFont="1" applyFill="1" applyBorder="1" applyAlignment="1">
      <alignment horizontal="center" vertical="top" wrapText="1"/>
    </xf>
    <xf numFmtId="0" fontId="54" fillId="3" borderId="11" xfId="2" applyFont="1" applyFill="1" applyBorder="1" applyAlignment="1">
      <alignment horizontal="center" vertical="top" wrapText="1"/>
    </xf>
    <xf numFmtId="0" fontId="54" fillId="3" borderId="4" xfId="2" applyFont="1" applyFill="1" applyBorder="1" applyAlignment="1">
      <alignment horizontal="center" vertical="top" wrapText="1"/>
    </xf>
    <xf numFmtId="0" fontId="54" fillId="3" borderId="12" xfId="2" applyFont="1" applyFill="1" applyBorder="1" applyAlignment="1">
      <alignment horizontal="center" vertical="top" wrapText="1"/>
    </xf>
    <xf numFmtId="0" fontId="58" fillId="3" borderId="15" xfId="2" applyFont="1" applyFill="1" applyBorder="1" applyAlignment="1">
      <alignment horizontal="left" vertical="center" wrapText="1"/>
    </xf>
    <xf numFmtId="0" fontId="59" fillId="3" borderId="22" xfId="2" applyFont="1" applyFill="1" applyBorder="1" applyAlignment="1">
      <alignment horizontal="left" vertical="center" wrapText="1"/>
    </xf>
    <xf numFmtId="0" fontId="59" fillId="3" borderId="16" xfId="2" applyFont="1" applyFill="1" applyBorder="1" applyAlignment="1">
      <alignment horizontal="left" vertical="center" wrapText="1"/>
    </xf>
    <xf numFmtId="0" fontId="1" fillId="4" borderId="8" xfId="2" applyFill="1" applyBorder="1" applyAlignment="1">
      <alignment horizontal="center" vertical="center" wrapText="1"/>
    </xf>
    <xf numFmtId="0" fontId="1" fillId="4" borderId="9" xfId="2" applyFill="1" applyBorder="1" applyAlignment="1">
      <alignment horizontal="center" vertical="center" wrapText="1"/>
    </xf>
    <xf numFmtId="0" fontId="1" fillId="4" borderId="10" xfId="2" applyFill="1" applyBorder="1" applyAlignment="1">
      <alignment horizontal="center" vertical="center" wrapText="1"/>
    </xf>
    <xf numFmtId="0" fontId="1" fillId="4" borderId="5" xfId="2" applyFill="1" applyBorder="1" applyAlignment="1">
      <alignment horizontal="center" vertical="center" wrapText="1"/>
    </xf>
    <xf numFmtId="0" fontId="1" fillId="4" borderId="0" xfId="2" applyFill="1" applyAlignment="1">
      <alignment horizontal="center" vertical="center" wrapText="1"/>
    </xf>
    <xf numFmtId="0" fontId="1" fillId="4" borderId="7" xfId="2" applyFill="1" applyBorder="1" applyAlignment="1">
      <alignment horizontal="center" vertical="center" wrapText="1"/>
    </xf>
    <xf numFmtId="0" fontId="1" fillId="4" borderId="11" xfId="2" applyFill="1" applyBorder="1" applyAlignment="1">
      <alignment horizontal="center" vertical="center" wrapText="1"/>
    </xf>
    <xf numFmtId="0" fontId="1" fillId="4" borderId="4" xfId="2" applyFill="1" applyBorder="1" applyAlignment="1">
      <alignment horizontal="center" vertical="center" wrapText="1"/>
    </xf>
    <xf numFmtId="0" fontId="1" fillId="4" borderId="12" xfId="2" applyFill="1" applyBorder="1" applyAlignment="1">
      <alignment horizontal="center" vertical="center" wrapText="1"/>
    </xf>
    <xf numFmtId="0" fontId="58" fillId="4" borderId="1" xfId="2" applyFont="1" applyFill="1" applyBorder="1" applyAlignment="1">
      <alignment horizontal="left" vertical="center"/>
    </xf>
    <xf numFmtId="0" fontId="59" fillId="4" borderId="1" xfId="2" applyFont="1" applyFill="1" applyBorder="1" applyAlignment="1">
      <alignment horizontal="left" vertical="center"/>
    </xf>
    <xf numFmtId="0" fontId="63" fillId="4" borderId="8" xfId="2" applyFont="1" applyFill="1" applyBorder="1" applyAlignment="1">
      <alignment horizontal="left" vertical="top" wrapText="1"/>
    </xf>
    <xf numFmtId="0" fontId="63" fillId="4" borderId="9" xfId="2" applyFont="1" applyFill="1" applyBorder="1" applyAlignment="1">
      <alignment horizontal="left" vertical="top" wrapText="1"/>
    </xf>
    <xf numFmtId="0" fontId="63" fillId="4" borderId="10" xfId="2" applyFont="1" applyFill="1" applyBorder="1" applyAlignment="1">
      <alignment horizontal="left" vertical="top" wrapText="1"/>
    </xf>
    <xf numFmtId="0" fontId="63" fillId="4" borderId="5" xfId="2" applyFont="1" applyFill="1" applyBorder="1" applyAlignment="1">
      <alignment horizontal="left" vertical="top" wrapText="1"/>
    </xf>
    <xf numFmtId="0" fontId="63" fillId="4" borderId="0" xfId="2" applyFont="1" applyFill="1" applyAlignment="1">
      <alignment horizontal="left" vertical="top" wrapText="1"/>
    </xf>
    <xf numFmtId="0" fontId="63" fillId="4" borderId="7" xfId="2" applyFont="1" applyFill="1" applyBorder="1" applyAlignment="1">
      <alignment horizontal="left" vertical="top" wrapText="1"/>
    </xf>
    <xf numFmtId="0" fontId="63" fillId="4" borderId="11" xfId="2" applyFont="1" applyFill="1" applyBorder="1" applyAlignment="1">
      <alignment horizontal="left" vertical="top" wrapText="1"/>
    </xf>
    <xf numFmtId="0" fontId="63" fillId="4" borderId="4" xfId="2" applyFont="1" applyFill="1" applyBorder="1" applyAlignment="1">
      <alignment horizontal="left" vertical="top" wrapText="1"/>
    </xf>
    <xf numFmtId="0" fontId="63" fillId="4" borderId="12" xfId="2" applyFont="1" applyFill="1" applyBorder="1" applyAlignment="1">
      <alignment horizontal="left" vertical="top" wrapText="1"/>
    </xf>
    <xf numFmtId="0" fontId="51" fillId="4" borderId="15" xfId="2" applyFont="1" applyFill="1" applyBorder="1" applyAlignment="1">
      <alignment horizontal="left" vertical="center"/>
    </xf>
    <xf numFmtId="0" fontId="51" fillId="4" borderId="22" xfId="2" applyFont="1" applyFill="1" applyBorder="1" applyAlignment="1">
      <alignment horizontal="left" vertical="center"/>
    </xf>
    <xf numFmtId="0" fontId="51" fillId="4" borderId="16" xfId="2" applyFont="1" applyFill="1" applyBorder="1" applyAlignment="1">
      <alignment horizontal="left" vertical="center"/>
    </xf>
    <xf numFmtId="0" fontId="49" fillId="0" borderId="8" xfId="2" applyFont="1" applyBorder="1" applyAlignment="1">
      <alignment horizontal="center" vertical="center"/>
    </xf>
    <xf numFmtId="0" fontId="49" fillId="0" borderId="9" xfId="2" applyFont="1" applyBorder="1" applyAlignment="1">
      <alignment horizontal="center" vertical="center"/>
    </xf>
    <xf numFmtId="0" fontId="49" fillId="0" borderId="10" xfId="2" applyFont="1" applyBorder="1" applyAlignment="1">
      <alignment horizontal="center" vertical="center"/>
    </xf>
    <xf numFmtId="0" fontId="49" fillId="0" borderId="11" xfId="2" applyFont="1" applyBorder="1" applyAlignment="1">
      <alignment horizontal="center" vertical="center"/>
    </xf>
    <xf numFmtId="0" fontId="49" fillId="0" borderId="4" xfId="2" applyFont="1" applyBorder="1" applyAlignment="1">
      <alignment horizontal="center" vertical="center"/>
    </xf>
    <xf numFmtId="0" fontId="49" fillId="0" borderId="12" xfId="2" applyFont="1" applyBorder="1" applyAlignment="1">
      <alignment horizontal="center" vertical="center"/>
    </xf>
    <xf numFmtId="38" fontId="49" fillId="0" borderId="9" xfId="3" applyFont="1" applyBorder="1" applyAlignment="1">
      <alignment vertical="top"/>
    </xf>
    <xf numFmtId="0" fontId="49" fillId="0" borderId="5" xfId="2" applyFont="1" applyBorder="1" applyAlignment="1">
      <alignment vertical="top"/>
    </xf>
    <xf numFmtId="0" fontId="49" fillId="0" borderId="0" xfId="2" applyFont="1" applyAlignment="1">
      <alignment vertical="top"/>
    </xf>
    <xf numFmtId="0" fontId="49" fillId="0" borderId="7" xfId="2" applyFont="1" applyBorder="1" applyAlignment="1">
      <alignment vertical="top"/>
    </xf>
    <xf numFmtId="0" fontId="49" fillId="0" borderId="11" xfId="2" applyFont="1" applyBorder="1" applyAlignment="1">
      <alignment vertical="top"/>
    </xf>
    <xf numFmtId="0" fontId="49" fillId="0" borderId="4" xfId="2" applyFont="1" applyBorder="1" applyAlignment="1">
      <alignment vertical="top"/>
    </xf>
    <xf numFmtId="0" fontId="49" fillId="0" borderId="12" xfId="2" applyFont="1" applyBorder="1" applyAlignment="1">
      <alignment vertical="top"/>
    </xf>
    <xf numFmtId="0" fontId="1" fillId="3" borderId="15" xfId="2" applyFill="1" applyBorder="1" applyAlignment="1">
      <alignment horizontal="left" vertical="center"/>
    </xf>
    <xf numFmtId="0" fontId="1" fillId="3" borderId="22" xfId="2" applyFill="1" applyBorder="1" applyAlignment="1">
      <alignment horizontal="left" vertical="center"/>
    </xf>
    <xf numFmtId="0" fontId="54" fillId="4" borderId="1" xfId="2" applyFont="1" applyFill="1" applyBorder="1" applyAlignment="1">
      <alignment horizontal="center" vertical="top"/>
    </xf>
  </cellXfs>
  <cellStyles count="4">
    <cellStyle name="桁区切り" xfId="1" builtinId="6"/>
    <cellStyle name="桁区切り 2" xfId="3" xr:uid="{0C6A1BEA-18F0-498D-BB1F-8A89316D9A82}"/>
    <cellStyle name="標準" xfId="0" builtinId="0"/>
    <cellStyle name="標準 2" xfId="2" xr:uid="{B42D8634-A3E5-420F-AA48-95D7AC4BDCC3}"/>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11</xdr:col>
      <xdr:colOff>9525</xdr:colOff>
      <xdr:row>3</xdr:row>
      <xdr:rowOff>9525</xdr:rowOff>
    </xdr:from>
    <xdr:to>
      <xdr:col>14</xdr:col>
      <xdr:colOff>9525</xdr:colOff>
      <xdr:row>5</xdr:row>
      <xdr:rowOff>9525</xdr:rowOff>
    </xdr:to>
    <xdr:sp macro="" textlink="">
      <xdr:nvSpPr>
        <xdr:cNvPr id="6837" name="Line 5">
          <a:extLst>
            <a:ext uri="{FF2B5EF4-FFF2-40B4-BE49-F238E27FC236}">
              <a16:creationId xmlns:a16="http://schemas.microsoft.com/office/drawing/2014/main" id="{33DCE6B4-91A7-41A6-891F-E90656B93B93}"/>
            </a:ext>
          </a:extLst>
        </xdr:cNvPr>
        <xdr:cNvSpPr>
          <a:spLocks noChangeShapeType="1"/>
        </xdr:cNvSpPr>
      </xdr:nvSpPr>
      <xdr:spPr bwMode="auto">
        <a:xfrm>
          <a:off x="6848475" y="742950"/>
          <a:ext cx="904875" cy="3810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228600</xdr:colOff>
      <xdr:row>0</xdr:row>
      <xdr:rowOff>38100</xdr:rowOff>
    </xdr:from>
    <xdr:to>
      <xdr:col>1</xdr:col>
      <xdr:colOff>673100</xdr:colOff>
      <xdr:row>0</xdr:row>
      <xdr:rowOff>292100</xdr:rowOff>
    </xdr:to>
    <xdr:sp macro="" textlink="">
      <xdr:nvSpPr>
        <xdr:cNvPr id="2" name="テキスト ボックス 1">
          <a:extLst>
            <a:ext uri="{FF2B5EF4-FFF2-40B4-BE49-F238E27FC236}">
              <a16:creationId xmlns:a16="http://schemas.microsoft.com/office/drawing/2014/main" id="{3FE41030-133F-4A4C-97EA-9049C9A6054D}"/>
            </a:ext>
          </a:extLst>
        </xdr:cNvPr>
        <xdr:cNvSpPr txBox="1"/>
      </xdr:nvSpPr>
      <xdr:spPr>
        <a:xfrm>
          <a:off x="228600" y="38100"/>
          <a:ext cx="1346200" cy="25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明朝" pitchFamily="17" charset="-128"/>
              <a:ea typeface="ＭＳ 明朝" pitchFamily="17" charset="-128"/>
            </a:rPr>
            <a:t>別紙様式第２</a:t>
          </a:r>
        </a:p>
      </xdr:txBody>
    </xdr:sp>
    <xdr:clientData/>
  </xdr:twoCellAnchor>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123825</xdr:colOff>
          <xdr:row>8</xdr:row>
          <xdr:rowOff>9525</xdr:rowOff>
        </xdr:from>
        <xdr:to>
          <xdr:col>7</xdr:col>
          <xdr:colOff>666750</xdr:colOff>
          <xdr:row>8</xdr:row>
          <xdr:rowOff>171450</xdr:rowOff>
        </xdr:to>
        <xdr:sp macro="" textlink="">
          <xdr:nvSpPr>
            <xdr:cNvPr id="38913" name="Check Box 1" hidden="1">
              <a:extLst>
                <a:ext uri="{63B3BB69-23CF-44E3-9099-C40C66FF867C}">
                  <a14:compatExt spid="_x0000_s38913"/>
                </a:ext>
                <a:ext uri="{FF2B5EF4-FFF2-40B4-BE49-F238E27FC236}">
                  <a16:creationId xmlns:a16="http://schemas.microsoft.com/office/drawing/2014/main" id="{00000000-0008-0000-1000-000001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令和８年度負担金等の適否に関する調査表（別紙様式第２）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123825</xdr:colOff>
          <xdr:row>11</xdr:row>
          <xdr:rowOff>9525</xdr:rowOff>
        </xdr:from>
        <xdr:to>
          <xdr:col>4</xdr:col>
          <xdr:colOff>209550</xdr:colOff>
          <xdr:row>11</xdr:row>
          <xdr:rowOff>190500</xdr:rowOff>
        </xdr:to>
        <xdr:sp macro="" textlink="">
          <xdr:nvSpPr>
            <xdr:cNvPr id="38914" name="Check Box 2" hidden="1">
              <a:extLst>
                <a:ext uri="{63B3BB69-23CF-44E3-9099-C40C66FF867C}">
                  <a14:compatExt spid="_x0000_s38914"/>
                </a:ext>
                <a:ext uri="{FF2B5EF4-FFF2-40B4-BE49-F238E27FC236}">
                  <a16:creationId xmlns:a16="http://schemas.microsoft.com/office/drawing/2014/main" id="{00000000-0008-0000-1000-000002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国、県、市町村等別負担金額一覧表（様式２）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123825</xdr:colOff>
          <xdr:row>12</xdr:row>
          <xdr:rowOff>9525</xdr:rowOff>
        </xdr:from>
        <xdr:to>
          <xdr:col>5</xdr:col>
          <xdr:colOff>523875</xdr:colOff>
          <xdr:row>12</xdr:row>
          <xdr:rowOff>180975</xdr:rowOff>
        </xdr:to>
        <xdr:sp macro="" textlink="">
          <xdr:nvSpPr>
            <xdr:cNvPr id="38915" name="Check Box 3" hidden="1">
              <a:extLst>
                <a:ext uri="{63B3BB69-23CF-44E3-9099-C40C66FF867C}">
                  <a14:compatExt spid="_x0000_s38915"/>
                </a:ext>
                <a:ext uri="{FF2B5EF4-FFF2-40B4-BE49-F238E27FC236}">
                  <a16:creationId xmlns:a16="http://schemas.microsoft.com/office/drawing/2014/main" id="{00000000-0008-0000-1000-000003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令和６年度総会・研修会・講習会等実施状況表（様式３－１）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123825</xdr:colOff>
          <xdr:row>14</xdr:row>
          <xdr:rowOff>9525</xdr:rowOff>
        </xdr:from>
        <xdr:to>
          <xdr:col>6</xdr:col>
          <xdr:colOff>190500</xdr:colOff>
          <xdr:row>14</xdr:row>
          <xdr:rowOff>180975</xdr:rowOff>
        </xdr:to>
        <xdr:sp macro="" textlink="">
          <xdr:nvSpPr>
            <xdr:cNvPr id="38916" name="Check Box 4" hidden="1">
              <a:extLst>
                <a:ext uri="{63B3BB69-23CF-44E3-9099-C40C66FF867C}">
                  <a14:compatExt spid="_x0000_s38916"/>
                </a:ext>
                <a:ext uri="{FF2B5EF4-FFF2-40B4-BE49-F238E27FC236}">
                  <a16:creationId xmlns:a16="http://schemas.microsoft.com/office/drawing/2014/main" id="{00000000-0008-0000-1000-000004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令和６年度決算書（支部の決算書も含む※該当団体のみ）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123825</xdr:colOff>
          <xdr:row>15</xdr:row>
          <xdr:rowOff>9525</xdr:rowOff>
        </xdr:from>
        <xdr:to>
          <xdr:col>6</xdr:col>
          <xdr:colOff>752475</xdr:colOff>
          <xdr:row>15</xdr:row>
          <xdr:rowOff>180975</xdr:rowOff>
        </xdr:to>
        <xdr:sp macro="" textlink="">
          <xdr:nvSpPr>
            <xdr:cNvPr id="38917" name="Check Box 5" hidden="1">
              <a:extLst>
                <a:ext uri="{63B3BB69-23CF-44E3-9099-C40C66FF867C}">
                  <a14:compatExt spid="_x0000_s38917"/>
                </a:ext>
                <a:ext uri="{FF2B5EF4-FFF2-40B4-BE49-F238E27FC236}">
                  <a16:creationId xmlns:a16="http://schemas.microsoft.com/office/drawing/2014/main" id="{00000000-0008-0000-1000-000005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令和７年度予算書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123825</xdr:colOff>
          <xdr:row>16</xdr:row>
          <xdr:rowOff>9525</xdr:rowOff>
        </xdr:from>
        <xdr:to>
          <xdr:col>7</xdr:col>
          <xdr:colOff>285750</xdr:colOff>
          <xdr:row>17</xdr:row>
          <xdr:rowOff>0</xdr:rowOff>
        </xdr:to>
        <xdr:sp macro="" textlink="">
          <xdr:nvSpPr>
            <xdr:cNvPr id="38918" name="Check Box 6" descr="平成27年度予算書（案）" hidden="1">
              <a:extLst>
                <a:ext uri="{63B3BB69-23CF-44E3-9099-C40C66FF867C}">
                  <a14:compatExt spid="_x0000_s38918"/>
                </a:ext>
                <a:ext uri="{FF2B5EF4-FFF2-40B4-BE49-F238E27FC236}">
                  <a16:creationId xmlns:a16="http://schemas.microsoft.com/office/drawing/2014/main" id="{00000000-0008-0000-1000-000006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令和８年度予算書（案）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123825</xdr:colOff>
          <xdr:row>17</xdr:row>
          <xdr:rowOff>0</xdr:rowOff>
        </xdr:from>
        <xdr:to>
          <xdr:col>6</xdr:col>
          <xdr:colOff>895350</xdr:colOff>
          <xdr:row>18</xdr:row>
          <xdr:rowOff>9525</xdr:rowOff>
        </xdr:to>
        <xdr:sp macro="" textlink="">
          <xdr:nvSpPr>
            <xdr:cNvPr id="38919" name="Check Box 7" hidden="1">
              <a:extLst>
                <a:ext uri="{63B3BB69-23CF-44E3-9099-C40C66FF867C}">
                  <a14:compatExt spid="_x0000_s38919"/>
                </a:ext>
                <a:ext uri="{FF2B5EF4-FFF2-40B4-BE49-F238E27FC236}">
                  <a16:creationId xmlns:a16="http://schemas.microsoft.com/office/drawing/2014/main" id="{00000000-0008-0000-1000-000007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令和６年度上部団体負担金領収証（写）、振込書（写）等（※該当団体のみ）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123825</xdr:colOff>
          <xdr:row>18</xdr:row>
          <xdr:rowOff>19050</xdr:rowOff>
        </xdr:from>
        <xdr:to>
          <xdr:col>7</xdr:col>
          <xdr:colOff>257175</xdr:colOff>
          <xdr:row>18</xdr:row>
          <xdr:rowOff>180975</xdr:rowOff>
        </xdr:to>
        <xdr:sp macro="" textlink="">
          <xdr:nvSpPr>
            <xdr:cNvPr id="38920" name="Check Box 8" hidden="1">
              <a:extLst>
                <a:ext uri="{63B3BB69-23CF-44E3-9099-C40C66FF867C}">
                  <a14:compatExt spid="_x0000_s38920"/>
                </a:ext>
                <a:ext uri="{FF2B5EF4-FFF2-40B4-BE49-F238E27FC236}">
                  <a16:creationId xmlns:a16="http://schemas.microsoft.com/office/drawing/2014/main" id="{00000000-0008-0000-1000-000008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直近の総会資料（郵送）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123825</xdr:colOff>
          <xdr:row>21</xdr:row>
          <xdr:rowOff>9525</xdr:rowOff>
        </xdr:from>
        <xdr:to>
          <xdr:col>1</xdr:col>
          <xdr:colOff>590550</xdr:colOff>
          <xdr:row>21</xdr:row>
          <xdr:rowOff>180975</xdr:rowOff>
        </xdr:to>
        <xdr:sp macro="" textlink="">
          <xdr:nvSpPr>
            <xdr:cNvPr id="38921" name="Check Box 9" hidden="1">
              <a:extLst>
                <a:ext uri="{63B3BB69-23CF-44E3-9099-C40C66FF867C}">
                  <a14:compatExt spid="_x0000_s38921"/>
                </a:ext>
                <a:ext uri="{FF2B5EF4-FFF2-40B4-BE49-F238E27FC236}">
                  <a16:creationId xmlns:a16="http://schemas.microsoft.com/office/drawing/2014/main" id="{00000000-0008-0000-1000-000009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団体名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666750</xdr:colOff>
          <xdr:row>21</xdr:row>
          <xdr:rowOff>9525</xdr:rowOff>
        </xdr:from>
        <xdr:to>
          <xdr:col>2</xdr:col>
          <xdr:colOff>609600</xdr:colOff>
          <xdr:row>21</xdr:row>
          <xdr:rowOff>152400</xdr:rowOff>
        </xdr:to>
        <xdr:sp macro="" textlink="">
          <xdr:nvSpPr>
            <xdr:cNvPr id="38922" name="Check Box 10" hidden="1">
              <a:extLst>
                <a:ext uri="{63B3BB69-23CF-44E3-9099-C40C66FF867C}">
                  <a14:compatExt spid="_x0000_s38922"/>
                </a:ext>
                <a:ext uri="{FF2B5EF4-FFF2-40B4-BE49-F238E27FC236}">
                  <a16:creationId xmlns:a16="http://schemas.microsoft.com/office/drawing/2014/main" id="{00000000-0008-0000-1000-00000A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代表者名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200025</xdr:colOff>
          <xdr:row>21</xdr:row>
          <xdr:rowOff>0</xdr:rowOff>
        </xdr:from>
        <xdr:to>
          <xdr:col>5</xdr:col>
          <xdr:colOff>342900</xdr:colOff>
          <xdr:row>21</xdr:row>
          <xdr:rowOff>171450</xdr:rowOff>
        </xdr:to>
        <xdr:sp macro="" textlink="">
          <xdr:nvSpPr>
            <xdr:cNvPr id="38923" name="Check Box 11" hidden="1">
              <a:extLst>
                <a:ext uri="{63B3BB69-23CF-44E3-9099-C40C66FF867C}">
                  <a14:compatExt spid="_x0000_s38923"/>
                </a:ext>
                <a:ext uri="{FF2B5EF4-FFF2-40B4-BE49-F238E27FC236}">
                  <a16:creationId xmlns:a16="http://schemas.microsoft.com/office/drawing/2014/main" id="{00000000-0008-0000-1000-00000B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所属名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352425</xdr:colOff>
          <xdr:row>20</xdr:row>
          <xdr:rowOff>219075</xdr:rowOff>
        </xdr:from>
        <xdr:to>
          <xdr:col>6</xdr:col>
          <xdr:colOff>504825</xdr:colOff>
          <xdr:row>21</xdr:row>
          <xdr:rowOff>152400</xdr:rowOff>
        </xdr:to>
        <xdr:sp macro="" textlink="">
          <xdr:nvSpPr>
            <xdr:cNvPr id="38924" name="Check Box 12" hidden="1">
              <a:extLst>
                <a:ext uri="{63B3BB69-23CF-44E3-9099-C40C66FF867C}">
                  <a14:compatExt spid="_x0000_s38924"/>
                </a:ext>
                <a:ext uri="{FF2B5EF4-FFF2-40B4-BE49-F238E27FC236}">
                  <a16:creationId xmlns:a16="http://schemas.microsoft.com/office/drawing/2014/main" id="{00000000-0008-0000-1000-00000C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担当者名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628650</xdr:colOff>
          <xdr:row>20</xdr:row>
          <xdr:rowOff>209550</xdr:rowOff>
        </xdr:from>
        <xdr:to>
          <xdr:col>7</xdr:col>
          <xdr:colOff>171450</xdr:colOff>
          <xdr:row>21</xdr:row>
          <xdr:rowOff>161925</xdr:rowOff>
        </xdr:to>
        <xdr:sp macro="" textlink="">
          <xdr:nvSpPr>
            <xdr:cNvPr id="38925" name="Check Box 13" hidden="1">
              <a:extLst>
                <a:ext uri="{63B3BB69-23CF-44E3-9099-C40C66FF867C}">
                  <a14:compatExt spid="_x0000_s38925"/>
                </a:ext>
                <a:ext uri="{FF2B5EF4-FFF2-40B4-BE49-F238E27FC236}">
                  <a16:creationId xmlns:a16="http://schemas.microsoft.com/office/drawing/2014/main" id="{00000000-0008-0000-1000-00000D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電話番号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20</xdr:row>
          <xdr:rowOff>209550</xdr:rowOff>
        </xdr:from>
        <xdr:to>
          <xdr:col>7</xdr:col>
          <xdr:colOff>885825</xdr:colOff>
          <xdr:row>21</xdr:row>
          <xdr:rowOff>161925</xdr:rowOff>
        </xdr:to>
        <xdr:sp macro="" textlink="">
          <xdr:nvSpPr>
            <xdr:cNvPr id="38926" name="Check Box 14" hidden="1">
              <a:extLst>
                <a:ext uri="{63B3BB69-23CF-44E3-9099-C40C66FF867C}">
                  <a14:compatExt spid="_x0000_s38926"/>
                </a:ext>
                <a:ext uri="{FF2B5EF4-FFF2-40B4-BE49-F238E27FC236}">
                  <a16:creationId xmlns:a16="http://schemas.microsoft.com/office/drawing/2014/main" id="{00000000-0008-0000-1000-00000E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Fax番号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123825</xdr:colOff>
          <xdr:row>42</xdr:row>
          <xdr:rowOff>0</xdr:rowOff>
        </xdr:from>
        <xdr:to>
          <xdr:col>7</xdr:col>
          <xdr:colOff>495300</xdr:colOff>
          <xdr:row>42</xdr:row>
          <xdr:rowOff>142875</xdr:rowOff>
        </xdr:to>
        <xdr:sp macro="" textlink="">
          <xdr:nvSpPr>
            <xdr:cNvPr id="38927" name="Check Box 15" hidden="1">
              <a:extLst>
                <a:ext uri="{63B3BB69-23CF-44E3-9099-C40C66FF867C}">
                  <a14:compatExt spid="_x0000_s38927"/>
                </a:ext>
                <a:ext uri="{FF2B5EF4-FFF2-40B4-BE49-F238E27FC236}">
                  <a16:creationId xmlns:a16="http://schemas.microsoft.com/office/drawing/2014/main" id="{00000000-0008-0000-1000-00000F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「4 負担の内訳」と「6 負担金等積算基礎」の整合性がある。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123825</xdr:colOff>
          <xdr:row>43</xdr:row>
          <xdr:rowOff>9525</xdr:rowOff>
        </xdr:from>
        <xdr:to>
          <xdr:col>8</xdr:col>
          <xdr:colOff>152400</xdr:colOff>
          <xdr:row>43</xdr:row>
          <xdr:rowOff>142875</xdr:rowOff>
        </xdr:to>
        <xdr:sp macro="" textlink="">
          <xdr:nvSpPr>
            <xdr:cNvPr id="38928" name="Check Box 16" hidden="1">
              <a:extLst>
                <a:ext uri="{63B3BB69-23CF-44E3-9099-C40C66FF867C}">
                  <a14:compatExt spid="_x0000_s38928"/>
                </a:ext>
                <a:ext uri="{FF2B5EF4-FFF2-40B4-BE49-F238E27FC236}">
                  <a16:creationId xmlns:a16="http://schemas.microsoft.com/office/drawing/2014/main" id="{00000000-0008-0000-1000-000010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規模割（6 負担金等積算基礎）の単価は、前年と同額以下である。または、規模割単価を使用していない。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45</xdr:row>
          <xdr:rowOff>28575</xdr:rowOff>
        </xdr:from>
        <xdr:to>
          <xdr:col>7</xdr:col>
          <xdr:colOff>504825</xdr:colOff>
          <xdr:row>45</xdr:row>
          <xdr:rowOff>200025</xdr:rowOff>
        </xdr:to>
        <xdr:sp macro="" textlink="">
          <xdr:nvSpPr>
            <xdr:cNvPr id="38929" name="Check Box 17" hidden="1">
              <a:extLst>
                <a:ext uri="{63B3BB69-23CF-44E3-9099-C40C66FF867C}">
                  <a14:compatExt spid="_x0000_s38929"/>
                </a:ext>
                <a:ext uri="{FF2B5EF4-FFF2-40B4-BE49-F238E27FC236}">
                  <a16:creationId xmlns:a16="http://schemas.microsoft.com/office/drawing/2014/main" id="{00000000-0008-0000-1000-000011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「国、県、市町村等別負担金額一覧表（様式２）」との整合性がある。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123825</xdr:colOff>
          <xdr:row>85</xdr:row>
          <xdr:rowOff>9525</xdr:rowOff>
        </xdr:from>
        <xdr:to>
          <xdr:col>7</xdr:col>
          <xdr:colOff>476250</xdr:colOff>
          <xdr:row>85</xdr:row>
          <xdr:rowOff>180975</xdr:rowOff>
        </xdr:to>
        <xdr:sp macro="" textlink="">
          <xdr:nvSpPr>
            <xdr:cNvPr id="38930" name="Check Box 18" hidden="1">
              <a:extLst>
                <a:ext uri="{63B3BB69-23CF-44E3-9099-C40C66FF867C}">
                  <a14:compatExt spid="_x0000_s38930"/>
                </a:ext>
                <a:ext uri="{FF2B5EF4-FFF2-40B4-BE49-F238E27FC236}">
                  <a16:creationId xmlns:a16="http://schemas.microsoft.com/office/drawing/2014/main" id="{00000000-0008-0000-1000-000012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小計欄に、市町村別に記入されている。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123825</xdr:colOff>
          <xdr:row>86</xdr:row>
          <xdr:rowOff>9525</xdr:rowOff>
        </xdr:from>
        <xdr:to>
          <xdr:col>7</xdr:col>
          <xdr:colOff>485775</xdr:colOff>
          <xdr:row>86</xdr:row>
          <xdr:rowOff>180975</xdr:rowOff>
        </xdr:to>
        <xdr:sp macro="" textlink="">
          <xdr:nvSpPr>
            <xdr:cNvPr id="38931" name="Check Box 19" hidden="1">
              <a:extLst>
                <a:ext uri="{63B3BB69-23CF-44E3-9099-C40C66FF867C}">
                  <a14:compatExt spid="_x0000_s38931"/>
                </a:ext>
                <a:ext uri="{FF2B5EF4-FFF2-40B4-BE49-F238E27FC236}">
                  <a16:creationId xmlns:a16="http://schemas.microsoft.com/office/drawing/2014/main" id="{00000000-0008-0000-1000-000013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前年度額が記入されている。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123825</xdr:colOff>
          <xdr:row>23</xdr:row>
          <xdr:rowOff>9525</xdr:rowOff>
        </xdr:from>
        <xdr:to>
          <xdr:col>4</xdr:col>
          <xdr:colOff>361950</xdr:colOff>
          <xdr:row>23</xdr:row>
          <xdr:rowOff>171450</xdr:rowOff>
        </xdr:to>
        <xdr:sp macro="" textlink="">
          <xdr:nvSpPr>
            <xdr:cNvPr id="38932" name="Check Box 20" hidden="1">
              <a:extLst>
                <a:ext uri="{63B3BB69-23CF-44E3-9099-C40C66FF867C}">
                  <a14:compatExt spid="_x0000_s38932"/>
                </a:ext>
                <a:ext uri="{FF2B5EF4-FFF2-40B4-BE49-F238E27FC236}">
                  <a16:creationId xmlns:a16="http://schemas.microsoft.com/office/drawing/2014/main" id="{00000000-0008-0000-1000-000014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設立目的は現在でも妥当なものである。（方針4）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23</xdr:row>
          <xdr:rowOff>228600</xdr:rowOff>
        </xdr:from>
        <xdr:to>
          <xdr:col>4</xdr:col>
          <xdr:colOff>457200</xdr:colOff>
          <xdr:row>25</xdr:row>
          <xdr:rowOff>9525</xdr:rowOff>
        </xdr:to>
        <xdr:sp macro="" textlink="">
          <xdr:nvSpPr>
            <xdr:cNvPr id="38933" name="Check Box 21" hidden="1">
              <a:extLst>
                <a:ext uri="{63B3BB69-23CF-44E3-9099-C40C66FF867C}">
                  <a14:compatExt spid="_x0000_s38933"/>
                </a:ext>
                <a:ext uri="{FF2B5EF4-FFF2-40B4-BE49-F238E27FC236}">
                  <a16:creationId xmlns:a16="http://schemas.microsoft.com/office/drawing/2014/main" id="{00000000-0008-0000-1000-000015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設立目的が類似した団体がない。（方針5）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44</xdr:row>
          <xdr:rowOff>19050</xdr:rowOff>
        </xdr:from>
        <xdr:to>
          <xdr:col>7</xdr:col>
          <xdr:colOff>914400</xdr:colOff>
          <xdr:row>44</xdr:row>
          <xdr:rowOff>190500</xdr:rowOff>
        </xdr:to>
        <xdr:sp macro="" textlink="">
          <xdr:nvSpPr>
            <xdr:cNvPr id="38934" name="Check Box 22" hidden="1">
              <a:extLst>
                <a:ext uri="{63B3BB69-23CF-44E3-9099-C40C66FF867C}">
                  <a14:compatExt spid="_x0000_s38934"/>
                </a:ext>
                <a:ext uri="{FF2B5EF4-FFF2-40B4-BE49-F238E27FC236}">
                  <a16:creationId xmlns:a16="http://schemas.microsoft.com/office/drawing/2014/main" id="{00000000-0008-0000-1000-000016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事業費割（6 負担金等積算基礎）による負担金の増加がない。（方針11）　または、事業費割を使用していない。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123825</xdr:colOff>
          <xdr:row>10</xdr:row>
          <xdr:rowOff>9525</xdr:rowOff>
        </xdr:from>
        <xdr:to>
          <xdr:col>3</xdr:col>
          <xdr:colOff>561975</xdr:colOff>
          <xdr:row>10</xdr:row>
          <xdr:rowOff>180975</xdr:rowOff>
        </xdr:to>
        <xdr:sp macro="" textlink="">
          <xdr:nvSpPr>
            <xdr:cNvPr id="38935" name="Check Box 23" hidden="1">
              <a:extLst>
                <a:ext uri="{63B3BB69-23CF-44E3-9099-C40C66FF867C}">
                  <a14:compatExt spid="_x0000_s38935"/>
                </a:ext>
                <a:ext uri="{FF2B5EF4-FFF2-40B4-BE49-F238E27FC236}">
                  <a16:creationId xmlns:a16="http://schemas.microsoft.com/office/drawing/2014/main" id="{00000000-0008-0000-1000-000017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令和８年度予算概要調書（様式１）※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19</xdr:row>
          <xdr:rowOff>19050</xdr:rowOff>
        </xdr:from>
        <xdr:to>
          <xdr:col>7</xdr:col>
          <xdr:colOff>771525</xdr:colOff>
          <xdr:row>20</xdr:row>
          <xdr:rowOff>0</xdr:rowOff>
        </xdr:to>
        <xdr:sp macro="" textlink="">
          <xdr:nvSpPr>
            <xdr:cNvPr id="38936" name="Check Box 24" hidden="1">
              <a:extLst>
                <a:ext uri="{63B3BB69-23CF-44E3-9099-C40C66FF867C}">
                  <a14:compatExt spid="_x0000_s38936"/>
                </a:ext>
                <a:ext uri="{FF2B5EF4-FFF2-40B4-BE49-F238E27FC236}">
                  <a16:creationId xmlns:a16="http://schemas.microsoft.com/office/drawing/2014/main" id="{00000000-0008-0000-1000-000018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令和７年度承認にあたり条件を付した団体の対応・検討状況（様式４）　［前年度条件を付した団体のみ]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657225</xdr:colOff>
          <xdr:row>21</xdr:row>
          <xdr:rowOff>0</xdr:rowOff>
        </xdr:from>
        <xdr:to>
          <xdr:col>3</xdr:col>
          <xdr:colOff>647700</xdr:colOff>
          <xdr:row>21</xdr:row>
          <xdr:rowOff>171450</xdr:rowOff>
        </xdr:to>
        <xdr:sp macro="" textlink="">
          <xdr:nvSpPr>
            <xdr:cNvPr id="38937" name="Check Box 25" hidden="1">
              <a:extLst>
                <a:ext uri="{63B3BB69-23CF-44E3-9099-C40C66FF867C}">
                  <a14:compatExt spid="_x0000_s38937"/>
                </a:ext>
                <a:ext uri="{FF2B5EF4-FFF2-40B4-BE49-F238E27FC236}">
                  <a16:creationId xmlns:a16="http://schemas.microsoft.com/office/drawing/2014/main" id="{00000000-0008-0000-1000-000019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構成団体数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123825</xdr:colOff>
          <xdr:row>9</xdr:row>
          <xdr:rowOff>9525</xdr:rowOff>
        </xdr:from>
        <xdr:to>
          <xdr:col>7</xdr:col>
          <xdr:colOff>666750</xdr:colOff>
          <xdr:row>9</xdr:row>
          <xdr:rowOff>171450</xdr:rowOff>
        </xdr:to>
        <xdr:sp macro="" textlink="">
          <xdr:nvSpPr>
            <xdr:cNvPr id="38938" name="Check Box 26" hidden="1">
              <a:extLst>
                <a:ext uri="{63B3BB69-23CF-44E3-9099-C40C66FF867C}">
                  <a14:compatExt spid="_x0000_s38938"/>
                </a:ext>
                <a:ext uri="{FF2B5EF4-FFF2-40B4-BE49-F238E27FC236}">
                  <a16:creationId xmlns:a16="http://schemas.microsoft.com/office/drawing/2014/main" id="{00000000-0008-0000-1000-00001A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別紙様式第２（調査表）等に係る補足説明</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962025</xdr:colOff>
          <xdr:row>20</xdr:row>
          <xdr:rowOff>219075</xdr:rowOff>
        </xdr:from>
        <xdr:to>
          <xdr:col>8</xdr:col>
          <xdr:colOff>581025</xdr:colOff>
          <xdr:row>21</xdr:row>
          <xdr:rowOff>161925</xdr:rowOff>
        </xdr:to>
        <xdr:sp macro="" textlink="">
          <xdr:nvSpPr>
            <xdr:cNvPr id="38939" name="Check Box 27" hidden="1">
              <a:extLst>
                <a:ext uri="{63B3BB69-23CF-44E3-9099-C40C66FF867C}">
                  <a14:compatExt spid="_x0000_s38939"/>
                </a:ext>
                <a:ext uri="{FF2B5EF4-FFF2-40B4-BE49-F238E27FC236}">
                  <a16:creationId xmlns:a16="http://schemas.microsoft.com/office/drawing/2014/main" id="{00000000-0008-0000-1000-00001B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E-mail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123825</xdr:colOff>
          <xdr:row>13</xdr:row>
          <xdr:rowOff>19050</xdr:rowOff>
        </xdr:from>
        <xdr:to>
          <xdr:col>6</xdr:col>
          <xdr:colOff>76200</xdr:colOff>
          <xdr:row>13</xdr:row>
          <xdr:rowOff>190500</xdr:rowOff>
        </xdr:to>
        <xdr:sp macro="" textlink="">
          <xdr:nvSpPr>
            <xdr:cNvPr id="38940" name="Check Box 28" hidden="1">
              <a:extLst>
                <a:ext uri="{63B3BB69-23CF-44E3-9099-C40C66FF867C}">
                  <a14:compatExt spid="_x0000_s38940"/>
                </a:ext>
                <a:ext uri="{FF2B5EF4-FFF2-40B4-BE49-F238E27FC236}">
                  <a16:creationId xmlns:a16="http://schemas.microsoft.com/office/drawing/2014/main" id="{00000000-0008-0000-1000-00001C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令和７年度総会・研修会・講習会等実施状況表（様式３－２）</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19050</xdr:colOff>
      <xdr:row>24</xdr:row>
      <xdr:rowOff>0</xdr:rowOff>
    </xdr:from>
    <xdr:to>
      <xdr:col>1</xdr:col>
      <xdr:colOff>1114425</xdr:colOff>
      <xdr:row>25</xdr:row>
      <xdr:rowOff>190500</xdr:rowOff>
    </xdr:to>
    <xdr:cxnSp macro="">
      <xdr:nvCxnSpPr>
        <xdr:cNvPr id="5" name="直線コネクタ 4">
          <a:extLst>
            <a:ext uri="{FF2B5EF4-FFF2-40B4-BE49-F238E27FC236}">
              <a16:creationId xmlns:a16="http://schemas.microsoft.com/office/drawing/2014/main" id="{BEB493A2-37EA-C3BE-FD83-CDECEAFA458D}"/>
            </a:ext>
          </a:extLst>
        </xdr:cNvPr>
        <xdr:cNvCxnSpPr/>
      </xdr:nvCxnSpPr>
      <xdr:spPr bwMode="auto">
        <a:xfrm>
          <a:off x="19050" y="5029200"/>
          <a:ext cx="1905000" cy="400050"/>
        </a:xfrm>
        <a:prstGeom prst="line">
          <a:avLst/>
        </a:prstGeom>
        <a:solidFill>
          <a:srgbClr val="FFFFE1"/>
        </a:solidFill>
        <a:ln w="12700" cap="flat" cmpd="sng" algn="ctr">
          <a:solidFill>
            <a:sysClr val="windowText" lastClr="000000"/>
          </a:solidFill>
          <a:prstDash val="solid"/>
          <a:round/>
          <a:headEnd type="none" w="med" len="med"/>
          <a:tailEnd type="none" w="med" len="med"/>
        </a:ln>
        <a:effectLst>
          <a:outerShdw dist="35921" dir="2700000" algn="ctr" rotWithShape="0">
            <a:srgbClr val="000000"/>
          </a:outerShdw>
        </a:effectLst>
      </xdr:spPr>
    </xdr:cxn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0</xdr:colOff>
      <xdr:row>34</xdr:row>
      <xdr:rowOff>0</xdr:rowOff>
    </xdr:from>
    <xdr:to>
      <xdr:col>7</xdr:col>
      <xdr:colOff>1619250</xdr:colOff>
      <xdr:row>34</xdr:row>
      <xdr:rowOff>304800</xdr:rowOff>
    </xdr:to>
    <xdr:sp macro="" textlink="">
      <xdr:nvSpPr>
        <xdr:cNvPr id="1349" name="Line 2">
          <a:extLst>
            <a:ext uri="{FF2B5EF4-FFF2-40B4-BE49-F238E27FC236}">
              <a16:creationId xmlns:a16="http://schemas.microsoft.com/office/drawing/2014/main" id="{20504CC3-FA2F-4582-A381-5267EDC39302}"/>
            </a:ext>
          </a:extLst>
        </xdr:cNvPr>
        <xdr:cNvSpPr>
          <a:spLocks noChangeShapeType="1"/>
        </xdr:cNvSpPr>
      </xdr:nvSpPr>
      <xdr:spPr bwMode="auto">
        <a:xfrm flipV="1">
          <a:off x="5143500" y="9982200"/>
          <a:ext cx="1619250" cy="3048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7</xdr:col>
      <xdr:colOff>19050</xdr:colOff>
      <xdr:row>11</xdr:row>
      <xdr:rowOff>9525</xdr:rowOff>
    </xdr:from>
    <xdr:to>
      <xdr:col>8</xdr:col>
      <xdr:colOff>0</xdr:colOff>
      <xdr:row>11</xdr:row>
      <xdr:rowOff>285750</xdr:rowOff>
    </xdr:to>
    <xdr:sp macro="" textlink="">
      <xdr:nvSpPr>
        <xdr:cNvPr id="26574" name="Line 10">
          <a:extLst>
            <a:ext uri="{FF2B5EF4-FFF2-40B4-BE49-F238E27FC236}">
              <a16:creationId xmlns:a16="http://schemas.microsoft.com/office/drawing/2014/main" id="{BDBD73B5-20A2-42A6-AC5B-572C2BE7A376}"/>
            </a:ext>
          </a:extLst>
        </xdr:cNvPr>
        <xdr:cNvSpPr>
          <a:spLocks noChangeShapeType="1"/>
        </xdr:cNvSpPr>
      </xdr:nvSpPr>
      <xdr:spPr bwMode="auto">
        <a:xfrm flipH="1">
          <a:off x="5133975" y="2447925"/>
          <a:ext cx="552450" cy="2381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19050</xdr:colOff>
      <xdr:row>11</xdr:row>
      <xdr:rowOff>9525</xdr:rowOff>
    </xdr:from>
    <xdr:to>
      <xdr:col>9</xdr:col>
      <xdr:colOff>0</xdr:colOff>
      <xdr:row>11</xdr:row>
      <xdr:rowOff>285750</xdr:rowOff>
    </xdr:to>
    <xdr:sp macro="" textlink="">
      <xdr:nvSpPr>
        <xdr:cNvPr id="26575" name="Line 11">
          <a:extLst>
            <a:ext uri="{FF2B5EF4-FFF2-40B4-BE49-F238E27FC236}">
              <a16:creationId xmlns:a16="http://schemas.microsoft.com/office/drawing/2014/main" id="{FDB32B44-3FE2-4570-A3AD-08BBB4D3FC94}"/>
            </a:ext>
          </a:extLst>
        </xdr:cNvPr>
        <xdr:cNvSpPr>
          <a:spLocks noChangeShapeType="1"/>
        </xdr:cNvSpPr>
      </xdr:nvSpPr>
      <xdr:spPr bwMode="auto">
        <a:xfrm flipH="1">
          <a:off x="5705475" y="2447925"/>
          <a:ext cx="552450" cy="2381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19050</xdr:colOff>
      <xdr:row>11</xdr:row>
      <xdr:rowOff>9525</xdr:rowOff>
    </xdr:from>
    <xdr:to>
      <xdr:col>10</xdr:col>
      <xdr:colOff>0</xdr:colOff>
      <xdr:row>11</xdr:row>
      <xdr:rowOff>285750</xdr:rowOff>
    </xdr:to>
    <xdr:sp macro="" textlink="">
      <xdr:nvSpPr>
        <xdr:cNvPr id="26576" name="Line 12">
          <a:extLst>
            <a:ext uri="{FF2B5EF4-FFF2-40B4-BE49-F238E27FC236}">
              <a16:creationId xmlns:a16="http://schemas.microsoft.com/office/drawing/2014/main" id="{F43BEAA9-9509-4A09-A3FC-A0689831318A}"/>
            </a:ext>
          </a:extLst>
        </xdr:cNvPr>
        <xdr:cNvSpPr>
          <a:spLocks noChangeShapeType="1"/>
        </xdr:cNvSpPr>
      </xdr:nvSpPr>
      <xdr:spPr bwMode="auto">
        <a:xfrm flipH="1">
          <a:off x="6276975" y="2447925"/>
          <a:ext cx="552450" cy="2381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19050</xdr:colOff>
      <xdr:row>11</xdr:row>
      <xdr:rowOff>9525</xdr:rowOff>
    </xdr:from>
    <xdr:to>
      <xdr:col>11</xdr:col>
      <xdr:colOff>0</xdr:colOff>
      <xdr:row>11</xdr:row>
      <xdr:rowOff>285750</xdr:rowOff>
    </xdr:to>
    <xdr:sp macro="" textlink="">
      <xdr:nvSpPr>
        <xdr:cNvPr id="26577" name="Line 13">
          <a:extLst>
            <a:ext uri="{FF2B5EF4-FFF2-40B4-BE49-F238E27FC236}">
              <a16:creationId xmlns:a16="http://schemas.microsoft.com/office/drawing/2014/main" id="{A19E7AF2-970A-4C67-A43F-776DE2C93E24}"/>
            </a:ext>
          </a:extLst>
        </xdr:cNvPr>
        <xdr:cNvSpPr>
          <a:spLocks noChangeShapeType="1"/>
        </xdr:cNvSpPr>
      </xdr:nvSpPr>
      <xdr:spPr bwMode="auto">
        <a:xfrm flipH="1">
          <a:off x="6848475" y="2447925"/>
          <a:ext cx="552450" cy="2381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19050</xdr:colOff>
      <xdr:row>11</xdr:row>
      <xdr:rowOff>9525</xdr:rowOff>
    </xdr:from>
    <xdr:to>
      <xdr:col>12</xdr:col>
      <xdr:colOff>0</xdr:colOff>
      <xdr:row>11</xdr:row>
      <xdr:rowOff>285750</xdr:rowOff>
    </xdr:to>
    <xdr:sp macro="" textlink="">
      <xdr:nvSpPr>
        <xdr:cNvPr id="26578" name="Line 14">
          <a:extLst>
            <a:ext uri="{FF2B5EF4-FFF2-40B4-BE49-F238E27FC236}">
              <a16:creationId xmlns:a16="http://schemas.microsoft.com/office/drawing/2014/main" id="{3161256D-8662-4CA6-B61A-043EA4E54C70}"/>
            </a:ext>
          </a:extLst>
        </xdr:cNvPr>
        <xdr:cNvSpPr>
          <a:spLocks noChangeShapeType="1"/>
        </xdr:cNvSpPr>
      </xdr:nvSpPr>
      <xdr:spPr bwMode="auto">
        <a:xfrm flipH="1">
          <a:off x="7419975" y="2447925"/>
          <a:ext cx="552450" cy="2381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19050</xdr:colOff>
      <xdr:row>11</xdr:row>
      <xdr:rowOff>9525</xdr:rowOff>
    </xdr:from>
    <xdr:to>
      <xdr:col>13</xdr:col>
      <xdr:colOff>0</xdr:colOff>
      <xdr:row>11</xdr:row>
      <xdr:rowOff>285750</xdr:rowOff>
    </xdr:to>
    <xdr:sp macro="" textlink="">
      <xdr:nvSpPr>
        <xdr:cNvPr id="26579" name="Line 15">
          <a:extLst>
            <a:ext uri="{FF2B5EF4-FFF2-40B4-BE49-F238E27FC236}">
              <a16:creationId xmlns:a16="http://schemas.microsoft.com/office/drawing/2014/main" id="{A7BF0198-B7C2-4634-958E-E19597B8ADF1}"/>
            </a:ext>
          </a:extLst>
        </xdr:cNvPr>
        <xdr:cNvSpPr>
          <a:spLocks noChangeShapeType="1"/>
        </xdr:cNvSpPr>
      </xdr:nvSpPr>
      <xdr:spPr bwMode="auto">
        <a:xfrm flipH="1">
          <a:off x="7991475" y="2447925"/>
          <a:ext cx="552450" cy="2381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11</xdr:row>
      <xdr:rowOff>9525</xdr:rowOff>
    </xdr:from>
    <xdr:to>
      <xdr:col>14</xdr:col>
      <xdr:colOff>0</xdr:colOff>
      <xdr:row>11</xdr:row>
      <xdr:rowOff>285750</xdr:rowOff>
    </xdr:to>
    <xdr:sp macro="" textlink="">
      <xdr:nvSpPr>
        <xdr:cNvPr id="26580" name="Line 16">
          <a:extLst>
            <a:ext uri="{FF2B5EF4-FFF2-40B4-BE49-F238E27FC236}">
              <a16:creationId xmlns:a16="http://schemas.microsoft.com/office/drawing/2014/main" id="{E5E2D9B7-B7C9-4440-92ED-3AB37BBC8C42}"/>
            </a:ext>
          </a:extLst>
        </xdr:cNvPr>
        <xdr:cNvSpPr>
          <a:spLocks noChangeShapeType="1"/>
        </xdr:cNvSpPr>
      </xdr:nvSpPr>
      <xdr:spPr bwMode="auto">
        <a:xfrm flipH="1">
          <a:off x="8562975" y="2447925"/>
          <a:ext cx="552450" cy="2381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11</xdr:row>
      <xdr:rowOff>9525</xdr:rowOff>
    </xdr:from>
    <xdr:to>
      <xdr:col>15</xdr:col>
      <xdr:colOff>0</xdr:colOff>
      <xdr:row>11</xdr:row>
      <xdr:rowOff>285750</xdr:rowOff>
    </xdr:to>
    <xdr:sp macro="" textlink="">
      <xdr:nvSpPr>
        <xdr:cNvPr id="26581" name="Line 17">
          <a:extLst>
            <a:ext uri="{FF2B5EF4-FFF2-40B4-BE49-F238E27FC236}">
              <a16:creationId xmlns:a16="http://schemas.microsoft.com/office/drawing/2014/main" id="{D2F95604-F08A-4940-A3FA-A32C1042B8AE}"/>
            </a:ext>
          </a:extLst>
        </xdr:cNvPr>
        <xdr:cNvSpPr>
          <a:spLocks noChangeShapeType="1"/>
        </xdr:cNvSpPr>
      </xdr:nvSpPr>
      <xdr:spPr bwMode="auto">
        <a:xfrm flipH="1">
          <a:off x="9134475" y="2447925"/>
          <a:ext cx="552450" cy="2381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19050</xdr:colOff>
      <xdr:row>11</xdr:row>
      <xdr:rowOff>9525</xdr:rowOff>
    </xdr:from>
    <xdr:to>
      <xdr:col>16</xdr:col>
      <xdr:colOff>0</xdr:colOff>
      <xdr:row>11</xdr:row>
      <xdr:rowOff>285750</xdr:rowOff>
    </xdr:to>
    <xdr:sp macro="" textlink="">
      <xdr:nvSpPr>
        <xdr:cNvPr id="26582" name="Line 18">
          <a:extLst>
            <a:ext uri="{FF2B5EF4-FFF2-40B4-BE49-F238E27FC236}">
              <a16:creationId xmlns:a16="http://schemas.microsoft.com/office/drawing/2014/main" id="{62153751-8014-4FB8-8A85-480F897AEE17}"/>
            </a:ext>
          </a:extLst>
        </xdr:cNvPr>
        <xdr:cNvSpPr>
          <a:spLocks noChangeShapeType="1"/>
        </xdr:cNvSpPr>
      </xdr:nvSpPr>
      <xdr:spPr bwMode="auto">
        <a:xfrm flipH="1">
          <a:off x="9705975" y="2447925"/>
          <a:ext cx="552450" cy="2381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19050</xdr:colOff>
      <xdr:row>18</xdr:row>
      <xdr:rowOff>9525</xdr:rowOff>
    </xdr:from>
    <xdr:to>
      <xdr:col>8</xdr:col>
      <xdr:colOff>0</xdr:colOff>
      <xdr:row>18</xdr:row>
      <xdr:rowOff>285750</xdr:rowOff>
    </xdr:to>
    <xdr:sp macro="" textlink="">
      <xdr:nvSpPr>
        <xdr:cNvPr id="26583" name="Line 19">
          <a:extLst>
            <a:ext uri="{FF2B5EF4-FFF2-40B4-BE49-F238E27FC236}">
              <a16:creationId xmlns:a16="http://schemas.microsoft.com/office/drawing/2014/main" id="{65CFE828-53AE-49C7-A490-CC9A9F54925F}"/>
            </a:ext>
          </a:extLst>
        </xdr:cNvPr>
        <xdr:cNvSpPr>
          <a:spLocks noChangeShapeType="1"/>
        </xdr:cNvSpPr>
      </xdr:nvSpPr>
      <xdr:spPr bwMode="auto">
        <a:xfrm flipH="1">
          <a:off x="5133975" y="4181475"/>
          <a:ext cx="552450" cy="2381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19050</xdr:colOff>
      <xdr:row>18</xdr:row>
      <xdr:rowOff>9525</xdr:rowOff>
    </xdr:from>
    <xdr:to>
      <xdr:col>9</xdr:col>
      <xdr:colOff>0</xdr:colOff>
      <xdr:row>18</xdr:row>
      <xdr:rowOff>285750</xdr:rowOff>
    </xdr:to>
    <xdr:sp macro="" textlink="">
      <xdr:nvSpPr>
        <xdr:cNvPr id="26584" name="Line 20">
          <a:extLst>
            <a:ext uri="{FF2B5EF4-FFF2-40B4-BE49-F238E27FC236}">
              <a16:creationId xmlns:a16="http://schemas.microsoft.com/office/drawing/2014/main" id="{8B2FE9BD-BE24-4700-8E1B-B5BE8BC252B0}"/>
            </a:ext>
          </a:extLst>
        </xdr:cNvPr>
        <xdr:cNvSpPr>
          <a:spLocks noChangeShapeType="1"/>
        </xdr:cNvSpPr>
      </xdr:nvSpPr>
      <xdr:spPr bwMode="auto">
        <a:xfrm flipH="1">
          <a:off x="5705475" y="4181475"/>
          <a:ext cx="552450" cy="2381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19050</xdr:colOff>
      <xdr:row>18</xdr:row>
      <xdr:rowOff>9525</xdr:rowOff>
    </xdr:from>
    <xdr:to>
      <xdr:col>10</xdr:col>
      <xdr:colOff>0</xdr:colOff>
      <xdr:row>18</xdr:row>
      <xdr:rowOff>285750</xdr:rowOff>
    </xdr:to>
    <xdr:sp macro="" textlink="">
      <xdr:nvSpPr>
        <xdr:cNvPr id="26585" name="Line 21">
          <a:extLst>
            <a:ext uri="{FF2B5EF4-FFF2-40B4-BE49-F238E27FC236}">
              <a16:creationId xmlns:a16="http://schemas.microsoft.com/office/drawing/2014/main" id="{2683CA30-A4D2-4AA1-922C-2A2CF1B66F96}"/>
            </a:ext>
          </a:extLst>
        </xdr:cNvPr>
        <xdr:cNvSpPr>
          <a:spLocks noChangeShapeType="1"/>
        </xdr:cNvSpPr>
      </xdr:nvSpPr>
      <xdr:spPr bwMode="auto">
        <a:xfrm flipH="1">
          <a:off x="6276975" y="4181475"/>
          <a:ext cx="552450" cy="2381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19050</xdr:colOff>
      <xdr:row>18</xdr:row>
      <xdr:rowOff>9525</xdr:rowOff>
    </xdr:from>
    <xdr:to>
      <xdr:col>11</xdr:col>
      <xdr:colOff>0</xdr:colOff>
      <xdr:row>18</xdr:row>
      <xdr:rowOff>285750</xdr:rowOff>
    </xdr:to>
    <xdr:sp macro="" textlink="">
      <xdr:nvSpPr>
        <xdr:cNvPr id="26586" name="Line 22">
          <a:extLst>
            <a:ext uri="{FF2B5EF4-FFF2-40B4-BE49-F238E27FC236}">
              <a16:creationId xmlns:a16="http://schemas.microsoft.com/office/drawing/2014/main" id="{00A999A1-9B15-47A4-8EB3-59B018F92CE6}"/>
            </a:ext>
          </a:extLst>
        </xdr:cNvPr>
        <xdr:cNvSpPr>
          <a:spLocks noChangeShapeType="1"/>
        </xdr:cNvSpPr>
      </xdr:nvSpPr>
      <xdr:spPr bwMode="auto">
        <a:xfrm flipH="1">
          <a:off x="6848475" y="4181475"/>
          <a:ext cx="552450" cy="2381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19050</xdr:colOff>
      <xdr:row>18</xdr:row>
      <xdr:rowOff>9525</xdr:rowOff>
    </xdr:from>
    <xdr:to>
      <xdr:col>12</xdr:col>
      <xdr:colOff>0</xdr:colOff>
      <xdr:row>18</xdr:row>
      <xdr:rowOff>285750</xdr:rowOff>
    </xdr:to>
    <xdr:sp macro="" textlink="">
      <xdr:nvSpPr>
        <xdr:cNvPr id="26587" name="Line 23">
          <a:extLst>
            <a:ext uri="{FF2B5EF4-FFF2-40B4-BE49-F238E27FC236}">
              <a16:creationId xmlns:a16="http://schemas.microsoft.com/office/drawing/2014/main" id="{96DD10B7-7C6C-4312-9EC5-8F8F052715CE}"/>
            </a:ext>
          </a:extLst>
        </xdr:cNvPr>
        <xdr:cNvSpPr>
          <a:spLocks noChangeShapeType="1"/>
        </xdr:cNvSpPr>
      </xdr:nvSpPr>
      <xdr:spPr bwMode="auto">
        <a:xfrm flipH="1">
          <a:off x="7419975" y="4181475"/>
          <a:ext cx="552450" cy="2381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19050</xdr:colOff>
      <xdr:row>18</xdr:row>
      <xdr:rowOff>9525</xdr:rowOff>
    </xdr:from>
    <xdr:to>
      <xdr:col>13</xdr:col>
      <xdr:colOff>0</xdr:colOff>
      <xdr:row>18</xdr:row>
      <xdr:rowOff>285750</xdr:rowOff>
    </xdr:to>
    <xdr:sp macro="" textlink="">
      <xdr:nvSpPr>
        <xdr:cNvPr id="26588" name="Line 24">
          <a:extLst>
            <a:ext uri="{FF2B5EF4-FFF2-40B4-BE49-F238E27FC236}">
              <a16:creationId xmlns:a16="http://schemas.microsoft.com/office/drawing/2014/main" id="{25DA2772-C606-4052-AC69-A6279624695A}"/>
            </a:ext>
          </a:extLst>
        </xdr:cNvPr>
        <xdr:cNvSpPr>
          <a:spLocks noChangeShapeType="1"/>
        </xdr:cNvSpPr>
      </xdr:nvSpPr>
      <xdr:spPr bwMode="auto">
        <a:xfrm flipH="1">
          <a:off x="7991475" y="4181475"/>
          <a:ext cx="552450" cy="2381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18</xdr:row>
      <xdr:rowOff>9525</xdr:rowOff>
    </xdr:from>
    <xdr:to>
      <xdr:col>14</xdr:col>
      <xdr:colOff>0</xdr:colOff>
      <xdr:row>18</xdr:row>
      <xdr:rowOff>285750</xdr:rowOff>
    </xdr:to>
    <xdr:sp macro="" textlink="">
      <xdr:nvSpPr>
        <xdr:cNvPr id="26589" name="Line 25">
          <a:extLst>
            <a:ext uri="{FF2B5EF4-FFF2-40B4-BE49-F238E27FC236}">
              <a16:creationId xmlns:a16="http://schemas.microsoft.com/office/drawing/2014/main" id="{B44220B7-1A57-4CD0-A0E1-62B10B55E4AD}"/>
            </a:ext>
          </a:extLst>
        </xdr:cNvPr>
        <xdr:cNvSpPr>
          <a:spLocks noChangeShapeType="1"/>
        </xdr:cNvSpPr>
      </xdr:nvSpPr>
      <xdr:spPr bwMode="auto">
        <a:xfrm flipH="1">
          <a:off x="8562975" y="4181475"/>
          <a:ext cx="552450" cy="2381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18</xdr:row>
      <xdr:rowOff>9525</xdr:rowOff>
    </xdr:from>
    <xdr:to>
      <xdr:col>15</xdr:col>
      <xdr:colOff>0</xdr:colOff>
      <xdr:row>18</xdr:row>
      <xdr:rowOff>285750</xdr:rowOff>
    </xdr:to>
    <xdr:sp macro="" textlink="">
      <xdr:nvSpPr>
        <xdr:cNvPr id="26590" name="Line 26">
          <a:extLst>
            <a:ext uri="{FF2B5EF4-FFF2-40B4-BE49-F238E27FC236}">
              <a16:creationId xmlns:a16="http://schemas.microsoft.com/office/drawing/2014/main" id="{74C8F61A-90DE-49A3-B409-2C76FFDED655}"/>
            </a:ext>
          </a:extLst>
        </xdr:cNvPr>
        <xdr:cNvSpPr>
          <a:spLocks noChangeShapeType="1"/>
        </xdr:cNvSpPr>
      </xdr:nvSpPr>
      <xdr:spPr bwMode="auto">
        <a:xfrm flipH="1">
          <a:off x="9134475" y="4181475"/>
          <a:ext cx="552450" cy="2381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19050</xdr:colOff>
      <xdr:row>18</xdr:row>
      <xdr:rowOff>9525</xdr:rowOff>
    </xdr:from>
    <xdr:to>
      <xdr:col>16</xdr:col>
      <xdr:colOff>0</xdr:colOff>
      <xdr:row>18</xdr:row>
      <xdr:rowOff>285750</xdr:rowOff>
    </xdr:to>
    <xdr:sp macro="" textlink="">
      <xdr:nvSpPr>
        <xdr:cNvPr id="26591" name="Line 27">
          <a:extLst>
            <a:ext uri="{FF2B5EF4-FFF2-40B4-BE49-F238E27FC236}">
              <a16:creationId xmlns:a16="http://schemas.microsoft.com/office/drawing/2014/main" id="{F7598FCF-CB6D-4F5B-A8A5-C24AE73C56BE}"/>
            </a:ext>
          </a:extLst>
        </xdr:cNvPr>
        <xdr:cNvSpPr>
          <a:spLocks noChangeShapeType="1"/>
        </xdr:cNvSpPr>
      </xdr:nvSpPr>
      <xdr:spPr bwMode="auto">
        <a:xfrm flipH="1">
          <a:off x="9705975" y="4181475"/>
          <a:ext cx="552450" cy="2381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8</xdr:col>
      <xdr:colOff>95250</xdr:colOff>
      <xdr:row>37</xdr:row>
      <xdr:rowOff>57150</xdr:rowOff>
    </xdr:from>
    <xdr:to>
      <xdr:col>16</xdr:col>
      <xdr:colOff>733425</xdr:colOff>
      <xdr:row>43</xdr:row>
      <xdr:rowOff>66675</xdr:rowOff>
    </xdr:to>
    <xdr:sp macro="" textlink="">
      <xdr:nvSpPr>
        <xdr:cNvPr id="2" name="テキスト ボックス 1">
          <a:extLst>
            <a:ext uri="{FF2B5EF4-FFF2-40B4-BE49-F238E27FC236}">
              <a16:creationId xmlns:a16="http://schemas.microsoft.com/office/drawing/2014/main" id="{26F8EA11-60BF-498A-BFEE-C45687C7D8DF}"/>
            </a:ext>
          </a:extLst>
        </xdr:cNvPr>
        <xdr:cNvSpPr txBox="1"/>
      </xdr:nvSpPr>
      <xdr:spPr>
        <a:xfrm>
          <a:off x="5343525" y="6210300"/>
          <a:ext cx="5238750" cy="9810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注１　規模割欄の括弧内には、「人口割」「面積割」等を記入してください。</a:t>
          </a:r>
          <a:endParaRPr kumimoji="1" lang="en-US" altLang="ja-JP" sz="900"/>
        </a:p>
        <a:p>
          <a:r>
            <a:rPr kumimoji="1" lang="ja-JP" altLang="en-US" sz="900"/>
            <a:t>　 ２　事業費割欄の括弧内には、「事業費割」「補助金割」等を記入してください。</a:t>
          </a:r>
          <a:endParaRPr kumimoji="1" lang="en-US" altLang="ja-JP" sz="900"/>
        </a:p>
        <a:p>
          <a:r>
            <a:rPr kumimoji="1" lang="ja-JP" altLang="en-US" sz="900"/>
            <a:t>　 ３　小計欄は、必ず記入してください。</a:t>
          </a:r>
          <a:endParaRPr kumimoji="1" lang="en-US" altLang="ja-JP" sz="900"/>
        </a:p>
        <a:p>
          <a:r>
            <a:rPr kumimoji="1" lang="ja-JP" altLang="en-US" sz="900"/>
            <a:t>　 ４　委員会において、負担金等の金額が否認された場合は、再提出をお願いいたします。</a:t>
          </a:r>
          <a:br>
            <a:rPr kumimoji="1" lang="en-US" altLang="ja-JP" sz="900"/>
          </a:br>
          <a:r>
            <a:rPr kumimoji="1" lang="en-US" altLang="ja-JP" sz="900" baseline="0"/>
            <a:t>    </a:t>
          </a:r>
          <a:r>
            <a:rPr kumimoji="1" lang="ja-JP" altLang="en-US" sz="900" baseline="0"/>
            <a:t>５</a:t>
          </a:r>
          <a:r>
            <a:rPr kumimoji="1" lang="ja-JP" altLang="ja-JP" sz="900">
              <a:solidFill>
                <a:schemeClr val="dk1"/>
              </a:solidFill>
              <a:effectLst/>
              <a:latin typeface="+mn-lt"/>
              <a:ea typeface="+mn-ea"/>
              <a:cs typeface="+mn-cs"/>
            </a:rPr>
            <a:t>　</a:t>
          </a:r>
          <a:r>
            <a:rPr kumimoji="1" lang="ja-JP" altLang="en-US" sz="900">
              <a:solidFill>
                <a:schemeClr val="dk1"/>
              </a:solidFill>
              <a:effectLst/>
              <a:latin typeface="+mn-lt"/>
              <a:ea typeface="+mn-ea"/>
              <a:cs typeface="+mn-cs"/>
            </a:rPr>
            <a:t>負担金の入力は、切り上げ、切り捨てをせず、千円未満は小数点で表記してください。</a:t>
          </a:r>
          <a:endParaRPr kumimoji="1" lang="ja-JP" altLang="en-US" sz="9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0</xdr:colOff>
      <xdr:row>21</xdr:row>
      <xdr:rowOff>0</xdr:rowOff>
    </xdr:from>
    <xdr:to>
      <xdr:col>2</xdr:col>
      <xdr:colOff>0</xdr:colOff>
      <xdr:row>21</xdr:row>
      <xdr:rowOff>257175</xdr:rowOff>
    </xdr:to>
    <xdr:sp macro="" textlink="">
      <xdr:nvSpPr>
        <xdr:cNvPr id="16736" name="Line 1">
          <a:extLst>
            <a:ext uri="{FF2B5EF4-FFF2-40B4-BE49-F238E27FC236}">
              <a16:creationId xmlns:a16="http://schemas.microsoft.com/office/drawing/2014/main" id="{8FDEFC2D-22A0-41B9-8D81-0B8A4F772CA7}"/>
            </a:ext>
          </a:extLst>
        </xdr:cNvPr>
        <xdr:cNvSpPr>
          <a:spLocks noChangeShapeType="1"/>
        </xdr:cNvSpPr>
      </xdr:nvSpPr>
      <xdr:spPr bwMode="auto">
        <a:xfrm flipH="1">
          <a:off x="3286125" y="4943475"/>
          <a:ext cx="1838325" cy="2571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21</xdr:row>
      <xdr:rowOff>0</xdr:rowOff>
    </xdr:from>
    <xdr:to>
      <xdr:col>3</xdr:col>
      <xdr:colOff>0</xdr:colOff>
      <xdr:row>22</xdr:row>
      <xdr:rowOff>0</xdr:rowOff>
    </xdr:to>
    <xdr:sp macro="" textlink="">
      <xdr:nvSpPr>
        <xdr:cNvPr id="16737" name="Line 2">
          <a:extLst>
            <a:ext uri="{FF2B5EF4-FFF2-40B4-BE49-F238E27FC236}">
              <a16:creationId xmlns:a16="http://schemas.microsoft.com/office/drawing/2014/main" id="{F1D9A136-0B2C-41B6-940E-4A79CB35B481}"/>
            </a:ext>
          </a:extLst>
        </xdr:cNvPr>
        <xdr:cNvSpPr>
          <a:spLocks noChangeShapeType="1"/>
        </xdr:cNvSpPr>
      </xdr:nvSpPr>
      <xdr:spPr bwMode="auto">
        <a:xfrm flipH="1">
          <a:off x="5124450" y="4943475"/>
          <a:ext cx="942975" cy="2857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21</xdr:row>
      <xdr:rowOff>0</xdr:rowOff>
    </xdr:from>
    <xdr:to>
      <xdr:col>4</xdr:col>
      <xdr:colOff>0</xdr:colOff>
      <xdr:row>21</xdr:row>
      <xdr:rowOff>276225</xdr:rowOff>
    </xdr:to>
    <xdr:sp macro="" textlink="">
      <xdr:nvSpPr>
        <xdr:cNvPr id="16738" name="Line 3">
          <a:extLst>
            <a:ext uri="{FF2B5EF4-FFF2-40B4-BE49-F238E27FC236}">
              <a16:creationId xmlns:a16="http://schemas.microsoft.com/office/drawing/2014/main" id="{735E8448-63FD-4BDC-B11A-07AB77A9047F}"/>
            </a:ext>
          </a:extLst>
        </xdr:cNvPr>
        <xdr:cNvSpPr>
          <a:spLocks noChangeShapeType="1"/>
        </xdr:cNvSpPr>
      </xdr:nvSpPr>
      <xdr:spPr bwMode="auto">
        <a:xfrm flipH="1">
          <a:off x="6067425" y="4943475"/>
          <a:ext cx="1476375" cy="2762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0</xdr:colOff>
      <xdr:row>28</xdr:row>
      <xdr:rowOff>0</xdr:rowOff>
    </xdr:from>
    <xdr:to>
      <xdr:col>2</xdr:col>
      <xdr:colOff>0</xdr:colOff>
      <xdr:row>28</xdr:row>
      <xdr:rowOff>257175</xdr:rowOff>
    </xdr:to>
    <xdr:sp macro="" textlink="">
      <xdr:nvSpPr>
        <xdr:cNvPr id="31828" name="Line 1">
          <a:extLst>
            <a:ext uri="{FF2B5EF4-FFF2-40B4-BE49-F238E27FC236}">
              <a16:creationId xmlns:a16="http://schemas.microsoft.com/office/drawing/2014/main" id="{BFD7F0BF-0631-4B5B-9284-1394413B4F33}"/>
            </a:ext>
          </a:extLst>
        </xdr:cNvPr>
        <xdr:cNvSpPr>
          <a:spLocks noChangeShapeType="1"/>
        </xdr:cNvSpPr>
      </xdr:nvSpPr>
      <xdr:spPr bwMode="auto">
        <a:xfrm flipH="1">
          <a:off x="3028950" y="6124575"/>
          <a:ext cx="1752600" cy="2571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28</xdr:row>
      <xdr:rowOff>9525</xdr:rowOff>
    </xdr:from>
    <xdr:to>
      <xdr:col>3</xdr:col>
      <xdr:colOff>28575</xdr:colOff>
      <xdr:row>28</xdr:row>
      <xdr:rowOff>285750</xdr:rowOff>
    </xdr:to>
    <xdr:sp macro="" textlink="">
      <xdr:nvSpPr>
        <xdr:cNvPr id="31829" name="Line 2">
          <a:extLst>
            <a:ext uri="{FF2B5EF4-FFF2-40B4-BE49-F238E27FC236}">
              <a16:creationId xmlns:a16="http://schemas.microsoft.com/office/drawing/2014/main" id="{9790D207-8675-4263-958E-3ACC5876317B}"/>
            </a:ext>
          </a:extLst>
        </xdr:cNvPr>
        <xdr:cNvSpPr>
          <a:spLocks noChangeShapeType="1"/>
        </xdr:cNvSpPr>
      </xdr:nvSpPr>
      <xdr:spPr bwMode="auto">
        <a:xfrm flipH="1">
          <a:off x="4781550" y="6134100"/>
          <a:ext cx="1581150" cy="2762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28</xdr:row>
      <xdr:rowOff>0</xdr:rowOff>
    </xdr:from>
    <xdr:to>
      <xdr:col>4</xdr:col>
      <xdr:colOff>0</xdr:colOff>
      <xdr:row>29</xdr:row>
      <xdr:rowOff>0</xdr:rowOff>
    </xdr:to>
    <xdr:sp macro="" textlink="">
      <xdr:nvSpPr>
        <xdr:cNvPr id="31830" name="Line 2">
          <a:extLst>
            <a:ext uri="{FF2B5EF4-FFF2-40B4-BE49-F238E27FC236}">
              <a16:creationId xmlns:a16="http://schemas.microsoft.com/office/drawing/2014/main" id="{56BCA0F0-7AA7-41CC-A915-17DA5C86CAEF}"/>
            </a:ext>
          </a:extLst>
        </xdr:cNvPr>
        <xdr:cNvSpPr>
          <a:spLocks noChangeShapeType="1"/>
        </xdr:cNvSpPr>
      </xdr:nvSpPr>
      <xdr:spPr bwMode="auto">
        <a:xfrm flipH="1">
          <a:off x="6334125" y="6124575"/>
          <a:ext cx="1123950" cy="2857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1123950</xdr:colOff>
      <xdr:row>28</xdr:row>
      <xdr:rowOff>19050</xdr:rowOff>
    </xdr:from>
    <xdr:to>
      <xdr:col>5</xdr:col>
      <xdr:colOff>0</xdr:colOff>
      <xdr:row>29</xdr:row>
      <xdr:rowOff>0</xdr:rowOff>
    </xdr:to>
    <xdr:sp macro="" textlink="">
      <xdr:nvSpPr>
        <xdr:cNvPr id="31831" name="Line 2">
          <a:extLst>
            <a:ext uri="{FF2B5EF4-FFF2-40B4-BE49-F238E27FC236}">
              <a16:creationId xmlns:a16="http://schemas.microsoft.com/office/drawing/2014/main" id="{E249DE5A-4EFA-4675-8EC9-27A1D4CE9FD9}"/>
            </a:ext>
          </a:extLst>
        </xdr:cNvPr>
        <xdr:cNvSpPr>
          <a:spLocks noChangeShapeType="1"/>
        </xdr:cNvSpPr>
      </xdr:nvSpPr>
      <xdr:spPr bwMode="auto">
        <a:xfrm flipH="1">
          <a:off x="7458075" y="6143625"/>
          <a:ext cx="1200150" cy="2667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0</xdr:colOff>
      <xdr:row>28</xdr:row>
      <xdr:rowOff>0</xdr:rowOff>
    </xdr:from>
    <xdr:to>
      <xdr:col>2</xdr:col>
      <xdr:colOff>0</xdr:colOff>
      <xdr:row>28</xdr:row>
      <xdr:rowOff>257175</xdr:rowOff>
    </xdr:to>
    <xdr:sp macro="" textlink="">
      <xdr:nvSpPr>
        <xdr:cNvPr id="26775" name="Line 1">
          <a:extLst>
            <a:ext uri="{FF2B5EF4-FFF2-40B4-BE49-F238E27FC236}">
              <a16:creationId xmlns:a16="http://schemas.microsoft.com/office/drawing/2014/main" id="{CC09CD65-06D6-4AC7-A5C5-5B57C657C688}"/>
            </a:ext>
          </a:extLst>
        </xdr:cNvPr>
        <xdr:cNvSpPr>
          <a:spLocks noChangeShapeType="1"/>
        </xdr:cNvSpPr>
      </xdr:nvSpPr>
      <xdr:spPr bwMode="auto">
        <a:xfrm flipH="1">
          <a:off x="3028950" y="7553325"/>
          <a:ext cx="1838325" cy="2571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28</xdr:row>
      <xdr:rowOff>9525</xdr:rowOff>
    </xdr:from>
    <xdr:to>
      <xdr:col>3</xdr:col>
      <xdr:colOff>28575</xdr:colOff>
      <xdr:row>28</xdr:row>
      <xdr:rowOff>285750</xdr:rowOff>
    </xdr:to>
    <xdr:sp macro="" textlink="">
      <xdr:nvSpPr>
        <xdr:cNvPr id="26776" name="Line 2">
          <a:extLst>
            <a:ext uri="{FF2B5EF4-FFF2-40B4-BE49-F238E27FC236}">
              <a16:creationId xmlns:a16="http://schemas.microsoft.com/office/drawing/2014/main" id="{9301C457-49C0-49BB-A48F-9F893F493480}"/>
            </a:ext>
          </a:extLst>
        </xdr:cNvPr>
        <xdr:cNvSpPr>
          <a:spLocks noChangeShapeType="1"/>
        </xdr:cNvSpPr>
      </xdr:nvSpPr>
      <xdr:spPr bwMode="auto">
        <a:xfrm flipH="1">
          <a:off x="4867275" y="7562850"/>
          <a:ext cx="1581150" cy="2762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28</xdr:row>
      <xdr:rowOff>0</xdr:rowOff>
    </xdr:from>
    <xdr:to>
      <xdr:col>4</xdr:col>
      <xdr:colOff>0</xdr:colOff>
      <xdr:row>29</xdr:row>
      <xdr:rowOff>0</xdr:rowOff>
    </xdr:to>
    <xdr:sp macro="" textlink="">
      <xdr:nvSpPr>
        <xdr:cNvPr id="26777" name="Line 2">
          <a:extLst>
            <a:ext uri="{FF2B5EF4-FFF2-40B4-BE49-F238E27FC236}">
              <a16:creationId xmlns:a16="http://schemas.microsoft.com/office/drawing/2014/main" id="{C0A754FD-C2B7-4C00-8899-2EEC699956ED}"/>
            </a:ext>
          </a:extLst>
        </xdr:cNvPr>
        <xdr:cNvSpPr>
          <a:spLocks noChangeShapeType="1"/>
        </xdr:cNvSpPr>
      </xdr:nvSpPr>
      <xdr:spPr bwMode="auto">
        <a:xfrm flipH="1">
          <a:off x="6419850" y="7553325"/>
          <a:ext cx="1123950" cy="2857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1123950</xdr:colOff>
      <xdr:row>28</xdr:row>
      <xdr:rowOff>19050</xdr:rowOff>
    </xdr:from>
    <xdr:to>
      <xdr:col>5</xdr:col>
      <xdr:colOff>0</xdr:colOff>
      <xdr:row>29</xdr:row>
      <xdr:rowOff>0</xdr:rowOff>
    </xdr:to>
    <xdr:sp macro="" textlink="">
      <xdr:nvSpPr>
        <xdr:cNvPr id="26778" name="Line 2">
          <a:extLst>
            <a:ext uri="{FF2B5EF4-FFF2-40B4-BE49-F238E27FC236}">
              <a16:creationId xmlns:a16="http://schemas.microsoft.com/office/drawing/2014/main" id="{14614E32-52B0-4C46-8B2F-79DB6A51BC93}"/>
            </a:ext>
          </a:extLst>
        </xdr:cNvPr>
        <xdr:cNvSpPr>
          <a:spLocks noChangeShapeType="1"/>
        </xdr:cNvSpPr>
      </xdr:nvSpPr>
      <xdr:spPr bwMode="auto">
        <a:xfrm flipH="1">
          <a:off x="7543800" y="7572375"/>
          <a:ext cx="1362075" cy="2667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0</xdr:colOff>
      <xdr:row>28</xdr:row>
      <xdr:rowOff>0</xdr:rowOff>
    </xdr:from>
    <xdr:to>
      <xdr:col>2</xdr:col>
      <xdr:colOff>0</xdr:colOff>
      <xdr:row>28</xdr:row>
      <xdr:rowOff>257175</xdr:rowOff>
    </xdr:to>
    <xdr:sp macro="" textlink="">
      <xdr:nvSpPr>
        <xdr:cNvPr id="2" name="Line 1">
          <a:extLst>
            <a:ext uri="{FF2B5EF4-FFF2-40B4-BE49-F238E27FC236}">
              <a16:creationId xmlns:a16="http://schemas.microsoft.com/office/drawing/2014/main" id="{FC703A11-1FED-43A9-AB66-6B96DD1B97AA}"/>
            </a:ext>
          </a:extLst>
        </xdr:cNvPr>
        <xdr:cNvSpPr>
          <a:spLocks noChangeShapeType="1"/>
        </xdr:cNvSpPr>
      </xdr:nvSpPr>
      <xdr:spPr bwMode="auto">
        <a:xfrm flipH="1">
          <a:off x="3028950" y="6515100"/>
          <a:ext cx="2124075" cy="2571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28</xdr:row>
      <xdr:rowOff>9525</xdr:rowOff>
    </xdr:from>
    <xdr:to>
      <xdr:col>3</xdr:col>
      <xdr:colOff>28575</xdr:colOff>
      <xdr:row>28</xdr:row>
      <xdr:rowOff>285750</xdr:rowOff>
    </xdr:to>
    <xdr:sp macro="" textlink="">
      <xdr:nvSpPr>
        <xdr:cNvPr id="3" name="Line 2">
          <a:extLst>
            <a:ext uri="{FF2B5EF4-FFF2-40B4-BE49-F238E27FC236}">
              <a16:creationId xmlns:a16="http://schemas.microsoft.com/office/drawing/2014/main" id="{DE4937A6-32E9-4374-ABE0-20E952D7C915}"/>
            </a:ext>
          </a:extLst>
        </xdr:cNvPr>
        <xdr:cNvSpPr>
          <a:spLocks noChangeShapeType="1"/>
        </xdr:cNvSpPr>
      </xdr:nvSpPr>
      <xdr:spPr bwMode="auto">
        <a:xfrm flipH="1">
          <a:off x="5153025" y="6524625"/>
          <a:ext cx="1314450" cy="2762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28</xdr:row>
      <xdr:rowOff>0</xdr:rowOff>
    </xdr:from>
    <xdr:to>
      <xdr:col>4</xdr:col>
      <xdr:colOff>0</xdr:colOff>
      <xdr:row>29</xdr:row>
      <xdr:rowOff>0</xdr:rowOff>
    </xdr:to>
    <xdr:sp macro="" textlink="">
      <xdr:nvSpPr>
        <xdr:cNvPr id="4" name="Line 2">
          <a:extLst>
            <a:ext uri="{FF2B5EF4-FFF2-40B4-BE49-F238E27FC236}">
              <a16:creationId xmlns:a16="http://schemas.microsoft.com/office/drawing/2014/main" id="{8F0E0CA5-EA4B-4552-AE5F-5068281339C2}"/>
            </a:ext>
          </a:extLst>
        </xdr:cNvPr>
        <xdr:cNvSpPr>
          <a:spLocks noChangeShapeType="1"/>
        </xdr:cNvSpPr>
      </xdr:nvSpPr>
      <xdr:spPr bwMode="auto">
        <a:xfrm flipH="1">
          <a:off x="6438900" y="6515100"/>
          <a:ext cx="1438275" cy="2857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1123950</xdr:colOff>
      <xdr:row>28</xdr:row>
      <xdr:rowOff>19050</xdr:rowOff>
    </xdr:from>
    <xdr:to>
      <xdr:col>5</xdr:col>
      <xdr:colOff>0</xdr:colOff>
      <xdr:row>29</xdr:row>
      <xdr:rowOff>0</xdr:rowOff>
    </xdr:to>
    <xdr:sp macro="" textlink="">
      <xdr:nvSpPr>
        <xdr:cNvPr id="5" name="Line 2">
          <a:extLst>
            <a:ext uri="{FF2B5EF4-FFF2-40B4-BE49-F238E27FC236}">
              <a16:creationId xmlns:a16="http://schemas.microsoft.com/office/drawing/2014/main" id="{A6B1AA64-BBF9-44BF-A629-349515729BCB}"/>
            </a:ext>
          </a:extLst>
        </xdr:cNvPr>
        <xdr:cNvSpPr>
          <a:spLocks noChangeShapeType="1"/>
        </xdr:cNvSpPr>
      </xdr:nvSpPr>
      <xdr:spPr bwMode="auto">
        <a:xfrm flipH="1">
          <a:off x="7562850" y="6534150"/>
          <a:ext cx="1752600" cy="2667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10.bin"/><Relationship Id="rId4" Type="http://schemas.openxmlformats.org/officeDocument/2006/relationships/comments" Target="../comments5.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7.xml"/><Relationship Id="rId1" Type="http://schemas.openxmlformats.org/officeDocument/2006/relationships/printerSettings" Target="../printerSettings/printerSettings12.bin"/><Relationship Id="rId4" Type="http://schemas.openxmlformats.org/officeDocument/2006/relationships/comments" Target="../comments6.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8.xml"/><Relationship Id="rId1" Type="http://schemas.openxmlformats.org/officeDocument/2006/relationships/printerSettings" Target="../printerSettings/printerSettings13.bin"/><Relationship Id="rId4" Type="http://schemas.openxmlformats.org/officeDocument/2006/relationships/comments" Target="../comments7.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9.xml"/><Relationship Id="rId1" Type="http://schemas.openxmlformats.org/officeDocument/2006/relationships/printerSettings" Target="../printerSettings/printerSettings14.bin"/><Relationship Id="rId4" Type="http://schemas.openxmlformats.org/officeDocument/2006/relationships/comments" Target="../comments8.xm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9.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0.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7.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omments" Target="../comments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7.bin"/><Relationship Id="rId4" Type="http://schemas.openxmlformats.org/officeDocument/2006/relationships/comments" Target="../comments4.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rgb="FFFFFF99"/>
    <pageSetUpPr fitToPage="1"/>
  </sheetPr>
  <dimension ref="A1:AE247"/>
  <sheetViews>
    <sheetView view="pageBreakPreview" topLeftCell="A11" zoomScale="85" zoomScaleNormal="75" zoomScaleSheetLayoutView="85" workbookViewId="0">
      <selection activeCell="BJ20" sqref="BJ20"/>
    </sheetView>
  </sheetViews>
  <sheetFormatPr defaultRowHeight="13.5"/>
  <cols>
    <col min="1" max="1" width="11.75" style="1" customWidth="1"/>
    <col min="2" max="4" width="10.875" style="1" customWidth="1"/>
    <col min="5" max="5" width="7.5" style="1" customWidth="1"/>
    <col min="6" max="6" width="2.625" style="1" customWidth="1"/>
    <col min="7" max="9" width="10.125" style="1" customWidth="1"/>
    <col min="10" max="10" width="2.5" style="1" customWidth="1"/>
    <col min="11" max="11" width="2.375" style="1" customWidth="1"/>
    <col min="12" max="13" width="3" style="1" customWidth="1"/>
    <col min="14" max="14" width="5.875" style="1" customWidth="1"/>
    <col min="15" max="15" width="4.875" style="1" customWidth="1"/>
    <col min="16" max="16" width="3.625" style="1" customWidth="1"/>
    <col min="17" max="18" width="2.5" style="1" customWidth="1"/>
    <col min="19" max="19" width="7.375" style="1" customWidth="1"/>
    <col min="20" max="21" width="2.625" style="1" customWidth="1"/>
    <col min="22" max="22" width="5.625" style="1" customWidth="1"/>
    <col min="23" max="23" width="4.25" style="1" customWidth="1"/>
    <col min="24" max="24" width="5" style="1" customWidth="1"/>
    <col min="25" max="26" width="2.5" style="1" customWidth="1"/>
    <col min="27" max="27" width="7.375" style="1" customWidth="1"/>
    <col min="28" max="28" width="2.625" style="1" customWidth="1"/>
    <col min="29" max="29" width="2.5" style="1" customWidth="1"/>
    <col min="30" max="30" width="6.25" style="1" customWidth="1"/>
    <col min="31" max="31" width="11.625" style="1" customWidth="1"/>
    <col min="32" max="87" width="1.125" style="1" customWidth="1"/>
    <col min="88" max="224" width="1" style="1" customWidth="1"/>
    <col min="225" max="16384" width="9" style="1"/>
  </cols>
  <sheetData>
    <row r="1" spans="1:31" ht="30" customHeight="1">
      <c r="A1" s="477" t="s">
        <v>323</v>
      </c>
      <c r="B1" s="478"/>
      <c r="C1" s="478"/>
      <c r="D1" s="478"/>
      <c r="E1" s="478"/>
      <c r="F1" s="478"/>
      <c r="G1" s="478"/>
      <c r="H1" s="478"/>
      <c r="I1" s="478"/>
      <c r="J1" s="478"/>
      <c r="K1" s="478"/>
      <c r="L1" s="478"/>
      <c r="M1" s="478"/>
      <c r="N1" s="478"/>
      <c r="O1" s="478"/>
      <c r="P1" s="478"/>
      <c r="Q1" s="478"/>
      <c r="R1" s="478"/>
      <c r="S1" s="478"/>
      <c r="T1" s="478"/>
      <c r="U1" s="478"/>
      <c r="V1" s="478"/>
      <c r="W1" s="478"/>
      <c r="X1" s="478"/>
      <c r="Y1" s="478"/>
      <c r="Z1" s="478"/>
      <c r="AA1" s="478"/>
      <c r="AB1" s="478"/>
      <c r="AC1" s="478"/>
      <c r="AD1" s="478"/>
      <c r="AE1" s="478"/>
    </row>
    <row r="2" spans="1:31" ht="12.75" customHeight="1">
      <c r="A2" s="7"/>
      <c r="B2" s="16"/>
      <c r="C2" s="16"/>
      <c r="D2" s="16"/>
      <c r="E2" s="16"/>
      <c r="F2" s="16"/>
      <c r="G2" s="16"/>
      <c r="H2" s="5"/>
      <c r="I2" s="5"/>
      <c r="J2" s="5"/>
      <c r="K2" s="5"/>
      <c r="L2" s="5"/>
      <c r="M2" s="5"/>
      <c r="N2" s="5"/>
      <c r="O2" s="5"/>
      <c r="P2" s="5"/>
      <c r="Q2" s="5"/>
      <c r="R2" s="5"/>
      <c r="S2" s="5"/>
      <c r="T2" s="5"/>
      <c r="U2" s="5"/>
      <c r="V2" s="5"/>
      <c r="W2" s="5"/>
      <c r="X2" s="5"/>
      <c r="Y2" s="5"/>
      <c r="Z2" s="5"/>
      <c r="AA2" s="5"/>
      <c r="AB2" s="5"/>
      <c r="AC2" s="5"/>
      <c r="AD2" s="5"/>
      <c r="AE2" s="5"/>
    </row>
    <row r="3" spans="1:31" ht="15" customHeight="1">
      <c r="A3" s="405" t="s">
        <v>74</v>
      </c>
      <c r="B3" s="517"/>
      <c r="C3" s="517"/>
      <c r="D3" s="517"/>
      <c r="E3" s="517"/>
      <c r="F3" s="5"/>
      <c r="G3" s="519" t="s">
        <v>224</v>
      </c>
      <c r="H3" s="511"/>
      <c r="I3" s="512"/>
      <c r="J3" s="5"/>
      <c r="K3" s="5" t="s">
        <v>72</v>
      </c>
      <c r="L3" s="5"/>
      <c r="M3" s="5"/>
      <c r="N3" s="5"/>
      <c r="O3" s="5"/>
      <c r="P3" s="5"/>
      <c r="Q3" s="5"/>
      <c r="R3" s="5"/>
      <c r="S3" s="5"/>
      <c r="T3" s="5"/>
      <c r="U3" s="5"/>
      <c r="V3" s="5"/>
      <c r="W3" s="5"/>
      <c r="X3" s="5"/>
      <c r="Y3" s="5"/>
      <c r="Z3" s="5"/>
      <c r="AA3" s="5"/>
      <c r="AB3" s="5"/>
      <c r="AC3" s="5"/>
      <c r="AD3" s="5"/>
      <c r="AE3" s="5"/>
    </row>
    <row r="4" spans="1:31" ht="15" customHeight="1">
      <c r="A4" s="466"/>
      <c r="B4" s="518"/>
      <c r="C4" s="518"/>
      <c r="D4" s="518"/>
      <c r="E4" s="518"/>
      <c r="F4" s="5"/>
      <c r="G4" s="520"/>
      <c r="H4" s="513"/>
      <c r="I4" s="514"/>
      <c r="J4" s="5"/>
      <c r="K4" s="497" t="s">
        <v>71</v>
      </c>
      <c r="L4" s="522"/>
      <c r="M4" s="523"/>
      <c r="N4" s="80" t="s">
        <v>73</v>
      </c>
      <c r="O4" s="483" t="s">
        <v>328</v>
      </c>
      <c r="P4" s="484"/>
      <c r="Q4" s="485"/>
      <c r="R4" s="485"/>
      <c r="S4" s="485"/>
      <c r="T4" s="485"/>
      <c r="U4" s="485"/>
      <c r="V4" s="486"/>
      <c r="W4" s="483" t="s">
        <v>329</v>
      </c>
      <c r="X4" s="484"/>
      <c r="Y4" s="485"/>
      <c r="Z4" s="485"/>
      <c r="AA4" s="485"/>
      <c r="AB4" s="485"/>
      <c r="AC4" s="485"/>
      <c r="AD4" s="486"/>
      <c r="AE4" s="479" t="s">
        <v>330</v>
      </c>
    </row>
    <row r="5" spans="1:31" ht="15" customHeight="1">
      <c r="A5" s="405" t="s">
        <v>76</v>
      </c>
      <c r="B5" s="490"/>
      <c r="C5" s="491"/>
      <c r="D5" s="491"/>
      <c r="E5" s="492"/>
      <c r="F5" s="5"/>
      <c r="G5" s="521"/>
      <c r="H5" s="515"/>
      <c r="I5" s="516"/>
      <c r="J5" s="5"/>
      <c r="K5" s="498"/>
      <c r="L5" s="481" t="s">
        <v>75</v>
      </c>
      <c r="M5" s="482"/>
      <c r="N5" s="81"/>
      <c r="O5" s="487"/>
      <c r="P5" s="488"/>
      <c r="Q5" s="488"/>
      <c r="R5" s="488"/>
      <c r="S5" s="488"/>
      <c r="T5" s="488"/>
      <c r="U5" s="488"/>
      <c r="V5" s="489"/>
      <c r="W5" s="487"/>
      <c r="X5" s="488"/>
      <c r="Y5" s="488"/>
      <c r="Z5" s="488"/>
      <c r="AA5" s="488"/>
      <c r="AB5" s="488"/>
      <c r="AC5" s="488"/>
      <c r="AD5" s="489"/>
      <c r="AE5" s="480"/>
    </row>
    <row r="6" spans="1:31" ht="15" customHeight="1">
      <c r="A6" s="496"/>
      <c r="B6" s="493"/>
      <c r="C6" s="494"/>
      <c r="D6" s="494"/>
      <c r="E6" s="495"/>
      <c r="F6" s="5"/>
      <c r="G6" s="405" t="s">
        <v>77</v>
      </c>
      <c r="H6" s="527"/>
      <c r="I6" s="528"/>
      <c r="J6" s="5"/>
      <c r="K6" s="464" t="s">
        <v>78</v>
      </c>
      <c r="L6" s="530" t="s">
        <v>152</v>
      </c>
      <c r="M6" s="531"/>
      <c r="N6" s="532"/>
      <c r="O6" s="243"/>
      <c r="P6" s="244"/>
      <c r="Q6" s="244"/>
      <c r="R6" s="244"/>
      <c r="S6" s="244"/>
      <c r="T6" s="244"/>
      <c r="U6" s="244"/>
      <c r="V6" s="245" t="s">
        <v>5</v>
      </c>
      <c r="W6" s="243"/>
      <c r="X6" s="244"/>
      <c r="Y6" s="244"/>
      <c r="Z6" s="244"/>
      <c r="AA6" s="244"/>
      <c r="AB6" s="244"/>
      <c r="AC6" s="244"/>
      <c r="AD6" s="245" t="s">
        <v>5</v>
      </c>
      <c r="AE6" s="553"/>
    </row>
    <row r="7" spans="1:31" ht="12" customHeight="1">
      <c r="A7" s="405" t="s">
        <v>181</v>
      </c>
      <c r="B7" s="499"/>
      <c r="C7" s="499"/>
      <c r="D7" s="499"/>
      <c r="E7" s="499"/>
      <c r="F7" s="5"/>
      <c r="G7" s="496"/>
      <c r="H7" s="529"/>
      <c r="I7" s="506"/>
      <c r="J7" s="5"/>
      <c r="K7" s="465"/>
      <c r="L7" s="533"/>
      <c r="M7" s="534"/>
      <c r="N7" s="535"/>
      <c r="O7" s="246"/>
      <c r="P7" s="247"/>
      <c r="Q7" s="248" t="s">
        <v>79</v>
      </c>
      <c r="R7" s="249"/>
      <c r="S7" s="250" t="s">
        <v>80</v>
      </c>
      <c r="T7" s="250"/>
      <c r="U7" s="249"/>
      <c r="V7" s="245"/>
      <c r="W7" s="246"/>
      <c r="X7" s="247"/>
      <c r="Y7" s="248" t="s">
        <v>79</v>
      </c>
      <c r="Z7" s="249"/>
      <c r="AA7" s="250" t="s">
        <v>80</v>
      </c>
      <c r="AB7" s="250"/>
      <c r="AC7" s="249"/>
      <c r="AD7" s="245"/>
      <c r="AE7" s="554"/>
    </row>
    <row r="8" spans="1:31" ht="12" customHeight="1">
      <c r="A8" s="524"/>
      <c r="B8" s="500"/>
      <c r="C8" s="500"/>
      <c r="D8" s="500"/>
      <c r="E8" s="500"/>
      <c r="F8" s="5"/>
      <c r="G8" s="544" t="s">
        <v>218</v>
      </c>
      <c r="H8" s="503"/>
      <c r="I8" s="504"/>
      <c r="J8" s="5"/>
      <c r="K8" s="465"/>
      <c r="L8" s="533"/>
      <c r="M8" s="534"/>
      <c r="N8" s="535"/>
      <c r="O8" s="541"/>
      <c r="P8" s="539"/>
      <c r="Q8" s="539"/>
      <c r="R8" s="525" t="s">
        <v>153</v>
      </c>
      <c r="S8" s="539"/>
      <c r="T8" s="525" t="s">
        <v>154</v>
      </c>
      <c r="U8" s="539"/>
      <c r="V8" s="560"/>
      <c r="W8" s="541"/>
      <c r="X8" s="539"/>
      <c r="Y8" s="539"/>
      <c r="Z8" s="525" t="s">
        <v>153</v>
      </c>
      <c r="AA8" s="539"/>
      <c r="AB8" s="525" t="s">
        <v>154</v>
      </c>
      <c r="AC8" s="539"/>
      <c r="AD8" s="560"/>
      <c r="AE8" s="554"/>
    </row>
    <row r="9" spans="1:31" ht="12" customHeight="1">
      <c r="A9" s="406"/>
      <c r="B9" s="501"/>
      <c r="C9" s="501"/>
      <c r="D9" s="501"/>
      <c r="E9" s="501"/>
      <c r="F9" s="5"/>
      <c r="G9" s="545"/>
      <c r="H9" s="505"/>
      <c r="I9" s="506"/>
      <c r="J9" s="5"/>
      <c r="K9" s="465"/>
      <c r="L9" s="536"/>
      <c r="M9" s="537"/>
      <c r="N9" s="538"/>
      <c r="O9" s="542"/>
      <c r="P9" s="543"/>
      <c r="Q9" s="543"/>
      <c r="R9" s="526"/>
      <c r="S9" s="540"/>
      <c r="T9" s="526"/>
      <c r="U9" s="543"/>
      <c r="V9" s="561"/>
      <c r="W9" s="542"/>
      <c r="X9" s="543"/>
      <c r="Y9" s="543"/>
      <c r="Z9" s="526"/>
      <c r="AA9" s="540"/>
      <c r="AB9" s="526"/>
      <c r="AC9" s="543"/>
      <c r="AD9" s="561"/>
      <c r="AE9" s="555"/>
    </row>
    <row r="10" spans="1:31" ht="12" customHeight="1">
      <c r="F10" s="5"/>
      <c r="G10" s="544" t="s">
        <v>217</v>
      </c>
      <c r="H10" s="503"/>
      <c r="I10" s="504"/>
      <c r="J10" s="5"/>
      <c r="K10" s="465"/>
      <c r="L10" s="464" t="s">
        <v>83</v>
      </c>
      <c r="M10" s="467" t="s">
        <v>84</v>
      </c>
      <c r="N10" s="468"/>
      <c r="O10" s="246"/>
      <c r="P10" s="249"/>
      <c r="Q10" s="247"/>
      <c r="R10" s="249"/>
      <c r="S10" s="247"/>
      <c r="T10" s="247"/>
      <c r="U10" s="249"/>
      <c r="V10" s="245" t="s">
        <v>5</v>
      </c>
      <c r="W10" s="246"/>
      <c r="X10" s="249"/>
      <c r="Y10" s="247"/>
      <c r="Z10" s="249"/>
      <c r="AA10" s="247"/>
      <c r="AB10" s="247"/>
      <c r="AC10" s="249"/>
      <c r="AD10" s="245" t="s">
        <v>5</v>
      </c>
      <c r="AE10" s="558"/>
    </row>
    <row r="11" spans="1:31" ht="12" customHeight="1">
      <c r="A11" s="5" t="s">
        <v>81</v>
      </c>
      <c r="B11" s="5"/>
      <c r="C11" s="5"/>
      <c r="D11" s="5"/>
      <c r="E11" s="5"/>
      <c r="F11" s="5"/>
      <c r="G11" s="545"/>
      <c r="H11" s="505"/>
      <c r="I11" s="506"/>
      <c r="J11" s="5"/>
      <c r="K11" s="465"/>
      <c r="L11" s="465"/>
      <c r="M11" s="467"/>
      <c r="N11" s="468"/>
      <c r="O11" s="246" t="s">
        <v>141</v>
      </c>
      <c r="P11" s="254"/>
      <c r="Q11" s="255" t="s">
        <v>79</v>
      </c>
      <c r="R11" s="249"/>
      <c r="S11" s="256" t="s">
        <v>85</v>
      </c>
      <c r="T11" s="256"/>
      <c r="U11" s="249"/>
      <c r="V11" s="245"/>
      <c r="W11" s="246" t="s">
        <v>141</v>
      </c>
      <c r="X11" s="254"/>
      <c r="Y11" s="255" t="s">
        <v>79</v>
      </c>
      <c r="Z11" s="249"/>
      <c r="AA11" s="256" t="s">
        <v>85</v>
      </c>
      <c r="AB11" s="256"/>
      <c r="AC11" s="249"/>
      <c r="AD11" s="245"/>
      <c r="AE11" s="558"/>
    </row>
    <row r="12" spans="1:31" ht="12.75" customHeight="1">
      <c r="A12" s="509"/>
      <c r="B12" s="510"/>
      <c r="C12" s="510"/>
      <c r="D12" s="510"/>
      <c r="E12" s="510"/>
      <c r="F12" s="510"/>
      <c r="G12" s="510"/>
      <c r="H12" s="510"/>
      <c r="I12" s="510"/>
      <c r="J12" s="5"/>
      <c r="K12" s="465"/>
      <c r="L12" s="465"/>
      <c r="M12" s="467"/>
      <c r="N12" s="468"/>
      <c r="O12" s="221"/>
      <c r="P12" s="158"/>
      <c r="Q12" s="158"/>
      <c r="R12" s="247"/>
      <c r="S12" s="247"/>
      <c r="T12" s="247"/>
      <c r="U12" s="257"/>
      <c r="V12" s="258"/>
      <c r="W12" s="221"/>
      <c r="X12" s="158"/>
      <c r="Y12" s="158"/>
      <c r="Z12" s="247"/>
      <c r="AA12" s="247"/>
      <c r="AB12" s="247"/>
      <c r="AC12" s="257"/>
      <c r="AD12" s="258"/>
      <c r="AE12" s="558"/>
    </row>
    <row r="13" spans="1:31" ht="12.75" customHeight="1">
      <c r="A13" s="510"/>
      <c r="B13" s="510"/>
      <c r="C13" s="510"/>
      <c r="D13" s="510"/>
      <c r="E13" s="510"/>
      <c r="F13" s="510"/>
      <c r="G13" s="510"/>
      <c r="H13" s="510"/>
      <c r="I13" s="510"/>
      <c r="J13" s="5"/>
      <c r="K13" s="465"/>
      <c r="L13" s="465"/>
      <c r="M13" s="467"/>
      <c r="N13" s="468"/>
      <c r="O13" s="541"/>
      <c r="P13" s="539"/>
      <c r="Q13" s="539"/>
      <c r="R13" s="249" t="s">
        <v>155</v>
      </c>
      <c r="S13" s="290"/>
      <c r="T13" s="249" t="s">
        <v>156</v>
      </c>
      <c r="U13" s="507"/>
      <c r="V13" s="508"/>
      <c r="W13" s="541"/>
      <c r="X13" s="539"/>
      <c r="Y13" s="539"/>
      <c r="Z13" s="249" t="s">
        <v>155</v>
      </c>
      <c r="AA13" s="290"/>
      <c r="AB13" s="249" t="s">
        <v>156</v>
      </c>
      <c r="AC13" s="507"/>
      <c r="AD13" s="508"/>
      <c r="AE13" s="558"/>
    </row>
    <row r="14" spans="1:31" ht="12.75" customHeight="1">
      <c r="A14" s="510"/>
      <c r="B14" s="510"/>
      <c r="C14" s="510"/>
      <c r="D14" s="510"/>
      <c r="E14" s="510"/>
      <c r="F14" s="510"/>
      <c r="G14" s="510"/>
      <c r="H14" s="510"/>
      <c r="I14" s="510"/>
      <c r="J14" s="5"/>
      <c r="K14" s="465"/>
      <c r="L14" s="465"/>
      <c r="M14" s="469"/>
      <c r="N14" s="470"/>
      <c r="O14" s="259"/>
      <c r="P14" s="251"/>
      <c r="Q14" s="251"/>
      <c r="R14" s="251"/>
      <c r="S14" s="251"/>
      <c r="T14" s="251"/>
      <c r="U14" s="251"/>
      <c r="V14" s="251"/>
      <c r="W14" s="259"/>
      <c r="X14" s="251"/>
      <c r="Y14" s="251"/>
      <c r="Z14" s="251"/>
      <c r="AA14" s="251"/>
      <c r="AB14" s="251"/>
      <c r="AC14" s="251"/>
      <c r="AD14" s="251"/>
      <c r="AE14" s="559"/>
    </row>
    <row r="15" spans="1:31" ht="12" customHeight="1">
      <c r="A15" s="5" t="s">
        <v>82</v>
      </c>
      <c r="B15" s="5"/>
      <c r="C15" s="5"/>
      <c r="D15" s="5"/>
      <c r="E15" s="5"/>
      <c r="F15" s="5"/>
      <c r="G15" s="5"/>
      <c r="H15" s="5"/>
      <c r="I15" s="5"/>
      <c r="J15" s="5"/>
      <c r="K15" s="465"/>
      <c r="L15" s="465"/>
      <c r="M15" s="471" t="s">
        <v>91</v>
      </c>
      <c r="N15" s="472"/>
      <c r="O15" s="260"/>
      <c r="P15" s="261"/>
      <c r="Q15" s="261"/>
      <c r="R15" s="261"/>
      <c r="S15" s="261"/>
      <c r="T15" s="261"/>
      <c r="U15" s="261"/>
      <c r="V15" s="262" t="s">
        <v>5</v>
      </c>
      <c r="W15" s="260"/>
      <c r="X15" s="261"/>
      <c r="Y15" s="261"/>
      <c r="Z15" s="261"/>
      <c r="AA15" s="261"/>
      <c r="AB15" s="261"/>
      <c r="AC15" s="261"/>
      <c r="AD15" s="262" t="s">
        <v>5</v>
      </c>
      <c r="AE15" s="15"/>
    </row>
    <row r="16" spans="1:31" ht="12.75" customHeight="1">
      <c r="A16" s="502"/>
      <c r="B16" s="502"/>
      <c r="C16" s="502"/>
      <c r="D16" s="502"/>
      <c r="E16" s="502"/>
      <c r="F16" s="502"/>
      <c r="G16" s="502"/>
      <c r="H16" s="502"/>
      <c r="I16" s="502"/>
      <c r="J16" s="5"/>
      <c r="K16" s="465"/>
      <c r="L16" s="465"/>
      <c r="M16" s="473"/>
      <c r="N16" s="474"/>
      <c r="O16" s="541"/>
      <c r="P16" s="539"/>
      <c r="Q16" s="539"/>
      <c r="R16" s="249" t="s">
        <v>157</v>
      </c>
      <c r="S16" s="289"/>
      <c r="T16" s="249" t="s">
        <v>158</v>
      </c>
      <c r="U16" s="539"/>
      <c r="V16" s="560"/>
      <c r="W16" s="541"/>
      <c r="X16" s="539"/>
      <c r="Y16" s="539"/>
      <c r="Z16" s="249" t="s">
        <v>157</v>
      </c>
      <c r="AA16" s="289"/>
      <c r="AB16" s="288" t="s">
        <v>154</v>
      </c>
      <c r="AC16" s="539"/>
      <c r="AD16" s="560"/>
      <c r="AE16" s="21"/>
    </row>
    <row r="17" spans="1:31" ht="12.75" customHeight="1">
      <c r="A17" s="502"/>
      <c r="B17" s="502"/>
      <c r="C17" s="502"/>
      <c r="D17" s="502"/>
      <c r="E17" s="502"/>
      <c r="F17" s="502"/>
      <c r="G17" s="502"/>
      <c r="H17" s="502"/>
      <c r="I17" s="502"/>
      <c r="J17" s="5"/>
      <c r="K17" s="465"/>
      <c r="L17" s="465"/>
      <c r="M17" s="473"/>
      <c r="N17" s="474"/>
      <c r="O17" s="246"/>
      <c r="P17" s="249"/>
      <c r="Q17" s="249"/>
      <c r="R17" s="247"/>
      <c r="S17" s="247"/>
      <c r="T17" s="247"/>
      <c r="U17" s="247"/>
      <c r="V17" s="249"/>
      <c r="W17" s="246"/>
      <c r="X17" s="249"/>
      <c r="Y17" s="249"/>
      <c r="Z17" s="247"/>
      <c r="AA17" s="247"/>
      <c r="AB17" s="247"/>
      <c r="AC17" s="247"/>
      <c r="AD17" s="249"/>
      <c r="AE17" s="21"/>
    </row>
    <row r="18" spans="1:31" ht="21" customHeight="1">
      <c r="A18" s="5" t="s">
        <v>106</v>
      </c>
      <c r="B18" s="5"/>
      <c r="C18" s="5"/>
      <c r="D18" s="5"/>
      <c r="E18" s="5"/>
      <c r="F18" s="5"/>
      <c r="G18" s="5"/>
      <c r="H18" s="5"/>
      <c r="I18" s="5"/>
      <c r="J18" s="5"/>
      <c r="K18" s="465"/>
      <c r="L18" s="465"/>
      <c r="M18" s="473"/>
      <c r="N18" s="474"/>
      <c r="O18" s="246"/>
      <c r="P18" s="249"/>
      <c r="Q18" s="249"/>
      <c r="R18" s="249"/>
      <c r="S18" s="249"/>
      <c r="T18" s="249"/>
      <c r="U18" s="249"/>
      <c r="V18" s="249"/>
      <c r="W18" s="246"/>
      <c r="X18" s="249"/>
      <c r="Y18" s="249"/>
      <c r="Z18" s="249"/>
      <c r="AA18" s="249"/>
      <c r="AB18" s="249"/>
      <c r="AC18" s="249"/>
      <c r="AD18" s="249"/>
      <c r="AE18" s="21"/>
    </row>
    <row r="19" spans="1:31" ht="13.5" customHeight="1">
      <c r="A19" s="417"/>
      <c r="B19" s="407" t="s">
        <v>324</v>
      </c>
      <c r="C19" s="407" t="s">
        <v>325</v>
      </c>
      <c r="D19" s="407" t="s">
        <v>326</v>
      </c>
      <c r="E19" s="409" t="s">
        <v>86</v>
      </c>
      <c r="F19" s="410"/>
      <c r="G19" s="410"/>
      <c r="H19" s="410"/>
      <c r="I19" s="411"/>
      <c r="J19" s="5"/>
      <c r="K19" s="465"/>
      <c r="L19" s="465"/>
      <c r="M19" s="473"/>
      <c r="N19" s="474"/>
      <c r="O19" s="246"/>
      <c r="P19" s="249"/>
      <c r="Q19" s="249"/>
      <c r="R19" s="249"/>
      <c r="S19" s="250"/>
      <c r="T19" s="250"/>
      <c r="U19" s="249"/>
      <c r="V19" s="245"/>
      <c r="W19" s="246"/>
      <c r="X19" s="249"/>
      <c r="Y19" s="249"/>
      <c r="Z19" s="249"/>
      <c r="AA19" s="250"/>
      <c r="AB19" s="250"/>
      <c r="AC19" s="249"/>
      <c r="AD19" s="245"/>
      <c r="AE19" s="34"/>
    </row>
    <row r="20" spans="1:31" ht="13.5" customHeight="1">
      <c r="A20" s="418"/>
      <c r="B20" s="414"/>
      <c r="C20" s="414"/>
      <c r="D20" s="414"/>
      <c r="E20" s="428" t="s">
        <v>87</v>
      </c>
      <c r="F20" s="463"/>
      <c r="G20" s="75" t="s">
        <v>88</v>
      </c>
      <c r="H20" s="75" t="s">
        <v>89</v>
      </c>
      <c r="I20" s="82" t="s">
        <v>90</v>
      </c>
      <c r="J20" s="5"/>
      <c r="K20" s="465"/>
      <c r="L20" s="465"/>
      <c r="M20" s="473"/>
      <c r="N20" s="474"/>
      <c r="O20" s="246"/>
      <c r="P20" s="249"/>
      <c r="Q20" s="249"/>
      <c r="R20" s="249"/>
      <c r="S20" s="250"/>
      <c r="T20" s="250"/>
      <c r="U20" s="249"/>
      <c r="V20" s="245"/>
      <c r="W20" s="246"/>
      <c r="X20" s="249"/>
      <c r="Y20" s="249"/>
      <c r="Z20" s="249"/>
      <c r="AA20" s="250"/>
      <c r="AB20" s="250"/>
      <c r="AC20" s="249"/>
      <c r="AD20" s="245"/>
      <c r="AE20" s="34"/>
    </row>
    <row r="21" spans="1:31" ht="7.5" customHeight="1">
      <c r="A21" s="78"/>
      <c r="B21" s="23" t="s">
        <v>5</v>
      </c>
      <c r="C21" s="23" t="s">
        <v>5</v>
      </c>
      <c r="D21" s="23" t="s">
        <v>5</v>
      </c>
      <c r="E21" s="24"/>
      <c r="F21" s="25" t="s">
        <v>5</v>
      </c>
      <c r="G21" s="23" t="s">
        <v>5</v>
      </c>
      <c r="H21" s="23" t="s">
        <v>107</v>
      </c>
      <c r="I21" s="23" t="s">
        <v>107</v>
      </c>
      <c r="J21" s="5"/>
      <c r="K21" s="465"/>
      <c r="L21" s="465"/>
      <c r="M21" s="473"/>
      <c r="N21" s="474"/>
      <c r="O21" s="246"/>
      <c r="P21" s="249"/>
      <c r="Q21" s="249"/>
      <c r="R21" s="249"/>
      <c r="S21" s="250"/>
      <c r="T21" s="250"/>
      <c r="U21" s="249"/>
      <c r="V21" s="245"/>
      <c r="W21" s="246"/>
      <c r="X21" s="249"/>
      <c r="Y21" s="249"/>
      <c r="Z21" s="249"/>
      <c r="AA21" s="250"/>
      <c r="AB21" s="250"/>
      <c r="AC21" s="249"/>
      <c r="AD21" s="245"/>
      <c r="AE21" s="34"/>
    </row>
    <row r="22" spans="1:31" ht="23.25" customHeight="1">
      <c r="A22" s="83" t="s">
        <v>50</v>
      </c>
      <c r="B22" s="160"/>
      <c r="C22" s="160"/>
      <c r="D22" s="160"/>
      <c r="E22" s="412">
        <f>B22-C22</f>
        <v>0</v>
      </c>
      <c r="F22" s="413"/>
      <c r="G22" s="293">
        <f>B22-D22</f>
        <v>0</v>
      </c>
      <c r="H22" s="294" t="e">
        <f>B22/C22*100</f>
        <v>#DIV/0!</v>
      </c>
      <c r="I22" s="294" t="e">
        <f>B22/D22*100</f>
        <v>#DIV/0!</v>
      </c>
      <c r="J22" s="5"/>
      <c r="K22" s="465"/>
      <c r="L22" s="466"/>
      <c r="M22" s="475"/>
      <c r="N22" s="476"/>
      <c r="O22" s="259"/>
      <c r="P22" s="251"/>
      <c r="Q22" s="251"/>
      <c r="R22" s="251"/>
      <c r="S22" s="263"/>
      <c r="T22" s="263"/>
      <c r="U22" s="251"/>
      <c r="V22" s="264"/>
      <c r="W22" s="259"/>
      <c r="X22" s="251"/>
      <c r="Y22" s="251"/>
      <c r="Z22" s="251"/>
      <c r="AA22" s="263"/>
      <c r="AB22" s="263"/>
      <c r="AC22" s="251"/>
      <c r="AD22" s="264"/>
      <c r="AE22" s="69"/>
    </row>
    <row r="23" spans="1:31" ht="23.25" customHeight="1">
      <c r="A23" s="84" t="s">
        <v>92</v>
      </c>
      <c r="B23" s="161"/>
      <c r="C23" s="162"/>
      <c r="D23" s="162"/>
      <c r="E23" s="415">
        <f>B23-C23</f>
        <v>0</v>
      </c>
      <c r="F23" s="416"/>
      <c r="G23" s="295">
        <f>B23-D23</f>
        <v>0</v>
      </c>
      <c r="H23" s="296" t="e">
        <f>B23/C23*100</f>
        <v>#DIV/0!</v>
      </c>
      <c r="I23" s="296" t="e">
        <f>B23/D23*100</f>
        <v>#DIV/0!</v>
      </c>
      <c r="J23" s="5"/>
      <c r="K23" s="465"/>
      <c r="L23" s="448" t="s">
        <v>161</v>
      </c>
      <c r="M23" s="449"/>
      <c r="N23" s="450"/>
      <c r="O23" s="246"/>
      <c r="P23" s="249"/>
      <c r="Q23" s="249"/>
      <c r="R23" s="249"/>
      <c r="S23" s="250" t="s">
        <v>94</v>
      </c>
      <c r="T23" s="250"/>
      <c r="U23" s="249"/>
      <c r="V23" s="245" t="s">
        <v>5</v>
      </c>
      <c r="W23" s="246"/>
      <c r="X23" s="249"/>
      <c r="Y23" s="249"/>
      <c r="Z23" s="249"/>
      <c r="AA23" s="250" t="s">
        <v>94</v>
      </c>
      <c r="AB23" s="250"/>
      <c r="AC23" s="249"/>
      <c r="AD23" s="245" t="s">
        <v>5</v>
      </c>
      <c r="AE23" s="34" t="s">
        <v>73</v>
      </c>
    </row>
    <row r="24" spans="1:31" ht="23.25" customHeight="1">
      <c r="A24" s="84" t="s">
        <v>93</v>
      </c>
      <c r="B24" s="161"/>
      <c r="C24" s="162"/>
      <c r="D24" s="162"/>
      <c r="E24" s="415">
        <f>B24-C24</f>
        <v>0</v>
      </c>
      <c r="F24" s="416"/>
      <c r="G24" s="297">
        <f>B24-D24</f>
        <v>0</v>
      </c>
      <c r="H24" s="296" t="e">
        <f>B24/C24*100</f>
        <v>#DIV/0!</v>
      </c>
      <c r="I24" s="296" t="e">
        <f>B24/D24*100</f>
        <v>#DIV/0!</v>
      </c>
      <c r="J24" s="5"/>
      <c r="K24" s="465"/>
      <c r="L24" s="451"/>
      <c r="M24" s="452"/>
      <c r="N24" s="453"/>
      <c r="O24" s="246"/>
      <c r="P24" s="249"/>
      <c r="Q24" s="249"/>
      <c r="R24" s="249" t="s">
        <v>159</v>
      </c>
      <c r="S24" s="265"/>
      <c r="T24" s="265" t="s">
        <v>154</v>
      </c>
      <c r="U24" s="249"/>
      <c r="V24" s="266"/>
      <c r="W24" s="249"/>
      <c r="X24" s="249"/>
      <c r="Y24" s="249"/>
      <c r="Z24" s="249" t="s">
        <v>159</v>
      </c>
      <c r="AA24" s="265"/>
      <c r="AB24" s="265" t="s">
        <v>154</v>
      </c>
      <c r="AC24" s="249"/>
      <c r="AD24" s="265"/>
      <c r="AE24" s="110" t="s">
        <v>96</v>
      </c>
    </row>
    <row r="25" spans="1:31" ht="23.25" customHeight="1">
      <c r="A25" s="84" t="s">
        <v>95</v>
      </c>
      <c r="B25" s="161"/>
      <c r="C25" s="162"/>
      <c r="D25" s="162"/>
      <c r="E25" s="415">
        <f>B25-C25</f>
        <v>0</v>
      </c>
      <c r="F25" s="416"/>
      <c r="G25" s="297">
        <f>B25-D25</f>
        <v>0</v>
      </c>
      <c r="H25" s="296" t="e">
        <f>B25/C25*100</f>
        <v>#DIV/0!</v>
      </c>
      <c r="I25" s="296" t="e">
        <f>B25/D25*100</f>
        <v>#DIV/0!</v>
      </c>
      <c r="J25" s="5"/>
      <c r="K25" s="465"/>
      <c r="L25" s="451"/>
      <c r="M25" s="452"/>
      <c r="N25" s="453"/>
      <c r="O25" s="246"/>
      <c r="P25" s="249"/>
      <c r="Q25" s="249"/>
      <c r="R25" s="249"/>
      <c r="S25" s="265"/>
      <c r="T25" s="265"/>
      <c r="U25" s="249"/>
      <c r="V25" s="266"/>
      <c r="W25" s="249"/>
      <c r="X25" s="249"/>
      <c r="Y25" s="249"/>
      <c r="Z25" s="249"/>
      <c r="AA25" s="265"/>
      <c r="AB25" s="265"/>
      <c r="AC25" s="249"/>
      <c r="AD25" s="265"/>
      <c r="AE25" s="26"/>
    </row>
    <row r="26" spans="1:31" ht="23.25" customHeight="1">
      <c r="A26" s="84" t="s">
        <v>57</v>
      </c>
      <c r="B26" s="297">
        <f>SUM(B22:B25)</f>
        <v>0</v>
      </c>
      <c r="C26" s="297">
        <f>SUM(C22:C25)</f>
        <v>0</v>
      </c>
      <c r="D26" s="297">
        <f>SUM(D22:D25)</f>
        <v>0</v>
      </c>
      <c r="E26" s="415">
        <f>SUM(E22:E25)</f>
        <v>0</v>
      </c>
      <c r="F26" s="416"/>
      <c r="G26" s="297">
        <f>SUM(G22:G25)</f>
        <v>0</v>
      </c>
      <c r="H26" s="296" t="e">
        <f>B26/C26*100</f>
        <v>#DIV/0!</v>
      </c>
      <c r="I26" s="296" t="e">
        <f>B26/D26*100</f>
        <v>#DIV/0!</v>
      </c>
      <c r="J26" s="5"/>
      <c r="K26" s="465"/>
      <c r="L26" s="454"/>
      <c r="M26" s="455"/>
      <c r="N26" s="456"/>
      <c r="O26" s="259"/>
      <c r="P26" s="251"/>
      <c r="Q26" s="251"/>
      <c r="R26" s="251"/>
      <c r="S26" s="251"/>
      <c r="T26" s="251"/>
      <c r="U26" s="251"/>
      <c r="V26" s="253"/>
      <c r="W26" s="251"/>
      <c r="X26" s="251"/>
      <c r="Y26" s="251"/>
      <c r="Z26" s="251"/>
      <c r="AA26" s="251"/>
      <c r="AB26" s="251"/>
      <c r="AC26" s="251"/>
      <c r="AD26" s="252"/>
      <c r="AE26" s="19"/>
    </row>
    <row r="27" spans="1:31" ht="15" customHeight="1">
      <c r="A27" s="5"/>
      <c r="B27" s="5"/>
      <c r="C27" s="5"/>
      <c r="D27" s="5"/>
      <c r="E27" s="5"/>
      <c r="F27" s="5"/>
      <c r="G27" s="5"/>
      <c r="H27" s="5"/>
      <c r="I27" s="5"/>
      <c r="J27" s="5"/>
      <c r="K27" s="465"/>
      <c r="L27" s="457" t="s">
        <v>182</v>
      </c>
      <c r="M27" s="458"/>
      <c r="N27" s="459"/>
      <c r="O27" s="267"/>
      <c r="P27" s="268"/>
      <c r="Q27" s="268"/>
      <c r="R27" s="268"/>
      <c r="S27" s="268"/>
      <c r="T27" s="268"/>
      <c r="U27" s="268"/>
      <c r="V27" s="245" t="s">
        <v>5</v>
      </c>
      <c r="W27" s="267"/>
      <c r="X27" s="268"/>
      <c r="Y27" s="268"/>
      <c r="Z27" s="268"/>
      <c r="AA27" s="268"/>
      <c r="AB27" s="268"/>
      <c r="AC27" s="268"/>
      <c r="AD27" s="245" t="s">
        <v>5</v>
      </c>
      <c r="AE27" s="21"/>
    </row>
    <row r="28" spans="1:31" ht="15" customHeight="1">
      <c r="A28" s="5" t="s">
        <v>108</v>
      </c>
      <c r="B28" s="5"/>
      <c r="C28" s="5"/>
      <c r="D28" s="5"/>
      <c r="E28" s="5"/>
      <c r="F28" s="5"/>
      <c r="G28" s="5"/>
      <c r="H28" s="5"/>
      <c r="I28" s="5"/>
      <c r="J28" s="5"/>
      <c r="K28" s="466"/>
      <c r="L28" s="460"/>
      <c r="M28" s="461"/>
      <c r="N28" s="462"/>
      <c r="O28" s="269"/>
      <c r="P28" s="270"/>
      <c r="Q28" s="270"/>
      <c r="R28" s="270"/>
      <c r="S28" s="270"/>
      <c r="T28" s="270"/>
      <c r="U28" s="270"/>
      <c r="V28" s="271"/>
      <c r="W28" s="269"/>
      <c r="X28" s="270"/>
      <c r="Y28" s="270"/>
      <c r="Z28" s="270"/>
      <c r="AA28" s="270"/>
      <c r="AB28" s="270"/>
      <c r="AC28" s="270"/>
      <c r="AD28" s="271"/>
      <c r="AE28" s="21"/>
    </row>
    <row r="29" spans="1:31" ht="13.5" customHeight="1">
      <c r="A29" s="405" t="s">
        <v>97</v>
      </c>
      <c r="B29" s="407" t="s">
        <v>327</v>
      </c>
      <c r="C29" s="407" t="s">
        <v>325</v>
      </c>
      <c r="D29" s="407" t="s">
        <v>326</v>
      </c>
      <c r="E29" s="409" t="s">
        <v>86</v>
      </c>
      <c r="F29" s="410"/>
      <c r="G29" s="410"/>
      <c r="H29" s="410"/>
      <c r="I29" s="411"/>
      <c r="J29" s="5"/>
      <c r="K29" s="439" t="s">
        <v>144</v>
      </c>
      <c r="L29" s="440"/>
      <c r="M29" s="440"/>
      <c r="N29" s="441"/>
      <c r="O29" s="260"/>
      <c r="P29" s="272"/>
      <c r="Q29" s="272"/>
      <c r="R29" s="272"/>
      <c r="S29" s="272"/>
      <c r="T29" s="272"/>
      <c r="U29" s="272"/>
      <c r="V29" s="273" t="s">
        <v>5</v>
      </c>
      <c r="W29" s="260"/>
      <c r="X29" s="272"/>
      <c r="Y29" s="272"/>
      <c r="Z29" s="272"/>
      <c r="AA29" s="272"/>
      <c r="AB29" s="272"/>
      <c r="AC29" s="272"/>
      <c r="AD29" s="245" t="s">
        <v>5</v>
      </c>
      <c r="AE29" s="15"/>
    </row>
    <row r="30" spans="1:31" ht="13.5" customHeight="1">
      <c r="A30" s="406"/>
      <c r="B30" s="408"/>
      <c r="C30" s="408"/>
      <c r="D30" s="408"/>
      <c r="E30" s="428" t="s">
        <v>87</v>
      </c>
      <c r="F30" s="463"/>
      <c r="G30" s="75" t="s">
        <v>88</v>
      </c>
      <c r="H30" s="75" t="s">
        <v>89</v>
      </c>
      <c r="I30" s="82" t="s">
        <v>90</v>
      </c>
      <c r="J30" s="20"/>
      <c r="K30" s="442"/>
      <c r="L30" s="443"/>
      <c r="M30" s="443"/>
      <c r="N30" s="444"/>
      <c r="O30" s="274"/>
      <c r="P30" s="275"/>
      <c r="Q30" s="275"/>
      <c r="R30" s="275"/>
      <c r="S30" s="275"/>
      <c r="T30" s="275"/>
      <c r="U30" s="275"/>
      <c r="V30" s="273" t="s">
        <v>160</v>
      </c>
      <c r="W30" s="274"/>
      <c r="X30" s="275"/>
      <c r="Y30" s="275"/>
      <c r="Z30" s="275"/>
      <c r="AA30" s="275"/>
      <c r="AB30" s="275"/>
      <c r="AC30" s="275"/>
      <c r="AD30" s="245" t="s">
        <v>160</v>
      </c>
      <c r="AE30" s="66"/>
    </row>
    <row r="31" spans="1:31" ht="7.5" customHeight="1">
      <c r="A31" s="431" t="s">
        <v>98</v>
      </c>
      <c r="B31" s="27" t="s">
        <v>5</v>
      </c>
      <c r="C31" s="27" t="s">
        <v>5</v>
      </c>
      <c r="D31" s="9" t="s">
        <v>5</v>
      </c>
      <c r="E31" s="28"/>
      <c r="F31" s="28" t="s">
        <v>5</v>
      </c>
      <c r="G31" s="27" t="s">
        <v>5</v>
      </c>
      <c r="H31" s="27" t="s">
        <v>107</v>
      </c>
      <c r="I31" s="27" t="s">
        <v>107</v>
      </c>
      <c r="J31" s="20"/>
      <c r="K31" s="445"/>
      <c r="L31" s="446"/>
      <c r="M31" s="446"/>
      <c r="N31" s="447"/>
      <c r="O31" s="276"/>
      <c r="P31" s="277"/>
      <c r="Q31" s="277"/>
      <c r="R31" s="277"/>
      <c r="S31" s="277"/>
      <c r="T31" s="277"/>
      <c r="U31" s="277"/>
      <c r="V31" s="253"/>
      <c r="W31" s="276"/>
      <c r="X31" s="277"/>
      <c r="Y31" s="277"/>
      <c r="Z31" s="277"/>
      <c r="AA31" s="277"/>
      <c r="AB31" s="277"/>
      <c r="AC31" s="277"/>
      <c r="AD31" s="252"/>
      <c r="AE31" s="66"/>
    </row>
    <row r="32" spans="1:31" ht="15" customHeight="1">
      <c r="A32" s="432"/>
      <c r="B32" s="99"/>
      <c r="C32" s="99"/>
      <c r="D32" s="99"/>
      <c r="E32" s="412">
        <f t="shared" ref="E32:E37" si="0">B32-C32</f>
        <v>0</v>
      </c>
      <c r="F32" s="413"/>
      <c r="G32" s="293">
        <f t="shared" ref="G32:G37" si="1">B32-D32</f>
        <v>0</v>
      </c>
      <c r="H32" s="294" t="e">
        <f t="shared" ref="H32:H37" si="2">B32/C32*100</f>
        <v>#DIV/0!</v>
      </c>
      <c r="I32" s="294" t="e">
        <f t="shared" ref="I32:I37" si="3">B32/D32*100</f>
        <v>#DIV/0!</v>
      </c>
      <c r="J32" s="20"/>
      <c r="K32" s="457" t="s">
        <v>183</v>
      </c>
      <c r="L32" s="458"/>
      <c r="M32" s="458"/>
      <c r="N32" s="459"/>
      <c r="O32" s="267"/>
      <c r="P32" s="268"/>
      <c r="Q32" s="268"/>
      <c r="R32" s="268"/>
      <c r="S32" s="268"/>
      <c r="T32" s="268"/>
      <c r="U32" s="268"/>
      <c r="V32" s="245" t="s">
        <v>5</v>
      </c>
      <c r="W32" s="267"/>
      <c r="X32" s="268"/>
      <c r="Y32" s="268"/>
      <c r="Z32" s="268"/>
      <c r="AA32" s="268"/>
      <c r="AB32" s="268"/>
      <c r="AC32" s="268"/>
      <c r="AD32" s="245" t="s">
        <v>5</v>
      </c>
      <c r="AE32" s="556"/>
    </row>
    <row r="33" spans="1:31" ht="23.25" customHeight="1">
      <c r="A33" s="77" t="s">
        <v>44</v>
      </c>
      <c r="B33" s="100"/>
      <c r="C33" s="100"/>
      <c r="D33" s="100"/>
      <c r="E33" s="415">
        <f t="shared" si="0"/>
        <v>0</v>
      </c>
      <c r="F33" s="416"/>
      <c r="G33" s="297">
        <f t="shared" si="1"/>
        <v>0</v>
      </c>
      <c r="H33" s="296" t="e">
        <f t="shared" si="2"/>
        <v>#DIV/0!</v>
      </c>
      <c r="I33" s="296" t="e">
        <f t="shared" si="3"/>
        <v>#DIV/0!</v>
      </c>
      <c r="J33" s="5"/>
      <c r="K33" s="460"/>
      <c r="L33" s="461"/>
      <c r="M33" s="461"/>
      <c r="N33" s="462"/>
      <c r="O33" s="269"/>
      <c r="P33" s="270"/>
      <c r="Q33" s="270"/>
      <c r="R33" s="270"/>
      <c r="S33" s="270"/>
      <c r="T33" s="270"/>
      <c r="U33" s="270"/>
      <c r="V33" s="271"/>
      <c r="W33" s="269"/>
      <c r="X33" s="270"/>
      <c r="Y33" s="270"/>
      <c r="Z33" s="270"/>
      <c r="AA33" s="270"/>
      <c r="AB33" s="270"/>
      <c r="AC33" s="270"/>
      <c r="AD33" s="271"/>
      <c r="AE33" s="557"/>
    </row>
    <row r="34" spans="1:31" ht="23.25" customHeight="1">
      <c r="A34" s="77" t="s">
        <v>99</v>
      </c>
      <c r="B34" s="100"/>
      <c r="C34" s="100"/>
      <c r="D34" s="100"/>
      <c r="E34" s="415">
        <f t="shared" si="0"/>
        <v>0</v>
      </c>
      <c r="F34" s="416"/>
      <c r="G34" s="297">
        <f t="shared" si="1"/>
        <v>0</v>
      </c>
      <c r="H34" s="296" t="e">
        <f t="shared" si="2"/>
        <v>#DIV/0!</v>
      </c>
      <c r="I34" s="296" t="e">
        <f t="shared" si="3"/>
        <v>#DIV/0!</v>
      </c>
      <c r="J34" s="5"/>
      <c r="K34" s="61" t="s">
        <v>216</v>
      </c>
      <c r="L34" s="17"/>
      <c r="M34" s="17"/>
      <c r="N34" s="17"/>
      <c r="O34" s="17"/>
      <c r="P34" s="17"/>
      <c r="Q34" s="17"/>
      <c r="R34" s="17"/>
      <c r="S34" s="17"/>
      <c r="T34" s="17"/>
      <c r="U34" s="17"/>
      <c r="V34" s="17"/>
      <c r="W34" s="17"/>
    </row>
    <row r="35" spans="1:31" ht="23.25" customHeight="1">
      <c r="A35" s="77" t="s">
        <v>100</v>
      </c>
      <c r="B35" s="297">
        <f>SUM(B32:B34)</f>
        <v>0</v>
      </c>
      <c r="C35" s="297">
        <f>SUM(C32:C34)</f>
        <v>0</v>
      </c>
      <c r="D35" s="297">
        <f>SUM(D32:D34)</f>
        <v>0</v>
      </c>
      <c r="E35" s="415">
        <f t="shared" si="0"/>
        <v>0</v>
      </c>
      <c r="F35" s="416"/>
      <c r="G35" s="297">
        <f t="shared" si="1"/>
        <v>0</v>
      </c>
      <c r="H35" s="296" t="e">
        <f t="shared" si="2"/>
        <v>#DIV/0!</v>
      </c>
      <c r="I35" s="296" t="e">
        <f t="shared" si="3"/>
        <v>#DIV/0!</v>
      </c>
      <c r="J35" s="5"/>
      <c r="K35" s="104"/>
      <c r="L35" s="105"/>
      <c r="M35" s="105"/>
      <c r="N35" s="105"/>
      <c r="O35" s="105"/>
      <c r="P35" s="105"/>
      <c r="Q35" s="105"/>
      <c r="R35" s="105"/>
      <c r="S35" s="105"/>
      <c r="T35" s="105"/>
      <c r="U35" s="105"/>
      <c r="V35" s="105"/>
      <c r="W35" s="105"/>
      <c r="X35" s="105"/>
      <c r="Y35" s="105"/>
      <c r="Z35" s="105"/>
      <c r="AA35" s="105"/>
      <c r="AB35" s="105"/>
      <c r="AC35" s="546"/>
      <c r="AD35" s="547"/>
      <c r="AE35" s="548"/>
    </row>
    <row r="36" spans="1:31" ht="23.25" customHeight="1">
      <c r="A36" s="77" t="s">
        <v>95</v>
      </c>
      <c r="B36" s="100"/>
      <c r="C36" s="100"/>
      <c r="D36" s="100"/>
      <c r="E36" s="415">
        <f t="shared" si="0"/>
        <v>0</v>
      </c>
      <c r="F36" s="416"/>
      <c r="G36" s="297">
        <f t="shared" si="1"/>
        <v>0</v>
      </c>
      <c r="H36" s="296" t="e">
        <f t="shared" si="2"/>
        <v>#DIV/0!</v>
      </c>
      <c r="I36" s="296" t="e">
        <f t="shared" si="3"/>
        <v>#DIV/0!</v>
      </c>
      <c r="J36" s="5"/>
      <c r="K36" s="106"/>
      <c r="L36" s="107"/>
      <c r="M36" s="107"/>
      <c r="N36" s="107"/>
      <c r="O36" s="107"/>
      <c r="P36" s="107"/>
      <c r="Q36" s="107"/>
      <c r="R36" s="107"/>
      <c r="S36" s="107"/>
      <c r="T36" s="107"/>
      <c r="U36" s="107"/>
      <c r="V36" s="107"/>
      <c r="W36" s="107"/>
      <c r="X36" s="107"/>
      <c r="Y36" s="107"/>
      <c r="Z36" s="107"/>
      <c r="AA36" s="107"/>
      <c r="AB36" s="107"/>
      <c r="AC36" s="549"/>
      <c r="AD36" s="549"/>
      <c r="AE36" s="550"/>
    </row>
    <row r="37" spans="1:31" ht="23.25" customHeight="1">
      <c r="A37" s="77" t="s">
        <v>101</v>
      </c>
      <c r="B37" s="297">
        <f>SUM(B35:B36)</f>
        <v>0</v>
      </c>
      <c r="C37" s="297">
        <f>SUM(C35:C36)</f>
        <v>0</v>
      </c>
      <c r="D37" s="297">
        <f>SUM(D35:D36)</f>
        <v>0</v>
      </c>
      <c r="E37" s="415">
        <f t="shared" si="0"/>
        <v>0</v>
      </c>
      <c r="F37" s="416"/>
      <c r="G37" s="297">
        <f t="shared" si="1"/>
        <v>0</v>
      </c>
      <c r="H37" s="296" t="e">
        <f t="shared" si="2"/>
        <v>#DIV/0!</v>
      </c>
      <c r="I37" s="296" t="e">
        <f t="shared" si="3"/>
        <v>#DIV/0!</v>
      </c>
      <c r="J37" s="5"/>
      <c r="K37" s="106"/>
      <c r="L37" s="107"/>
      <c r="M37" s="107"/>
      <c r="N37" s="107"/>
      <c r="O37" s="107"/>
      <c r="P37" s="107"/>
      <c r="Q37" s="107"/>
      <c r="R37" s="107"/>
      <c r="S37" s="107"/>
      <c r="T37" s="107"/>
      <c r="U37" s="107"/>
      <c r="V37" s="107"/>
      <c r="W37" s="107"/>
      <c r="X37" s="107"/>
      <c r="Y37" s="107"/>
      <c r="Z37" s="107"/>
      <c r="AA37" s="107"/>
      <c r="AB37" s="107"/>
      <c r="AC37" s="549"/>
      <c r="AD37" s="549"/>
      <c r="AE37" s="550"/>
    </row>
    <row r="38" spans="1:31" ht="11.25" customHeight="1">
      <c r="A38" s="5"/>
      <c r="B38" s="5"/>
      <c r="C38" s="5"/>
      <c r="D38" s="5"/>
      <c r="E38" s="5"/>
      <c r="F38" s="5"/>
      <c r="G38" s="5"/>
      <c r="H38" s="5"/>
      <c r="I38" s="5"/>
      <c r="J38" s="5"/>
      <c r="K38" s="106"/>
      <c r="L38" s="107"/>
      <c r="M38" s="107"/>
      <c r="N38" s="107"/>
      <c r="O38" s="107"/>
      <c r="P38" s="107"/>
      <c r="Q38" s="107"/>
      <c r="R38" s="107"/>
      <c r="S38" s="107"/>
      <c r="T38" s="107"/>
      <c r="U38" s="107"/>
      <c r="V38" s="107"/>
      <c r="W38" s="107"/>
      <c r="X38" s="107"/>
      <c r="Y38" s="107"/>
      <c r="Z38" s="107"/>
      <c r="AA38" s="107"/>
      <c r="AB38" s="107"/>
      <c r="AC38" s="549"/>
      <c r="AD38" s="549"/>
      <c r="AE38" s="550"/>
    </row>
    <row r="39" spans="1:31" ht="15" customHeight="1">
      <c r="A39" s="5" t="s">
        <v>109</v>
      </c>
      <c r="B39" s="5"/>
      <c r="C39" s="5"/>
      <c r="D39" s="5"/>
      <c r="E39" s="5"/>
      <c r="F39" s="5"/>
      <c r="G39" s="5"/>
      <c r="H39" s="5"/>
      <c r="I39" s="5"/>
      <c r="J39" s="5"/>
      <c r="K39" s="106"/>
      <c r="L39" s="107"/>
      <c r="M39" s="107"/>
      <c r="N39" s="107"/>
      <c r="O39" s="107"/>
      <c r="P39" s="107"/>
      <c r="Q39" s="107"/>
      <c r="R39" s="107"/>
      <c r="S39" s="107"/>
      <c r="T39" s="107"/>
      <c r="U39" s="107"/>
      <c r="V39" s="107"/>
      <c r="W39" s="107"/>
      <c r="X39" s="107"/>
      <c r="Y39" s="107"/>
      <c r="Z39" s="107"/>
      <c r="AA39" s="107"/>
      <c r="AB39" s="107"/>
      <c r="AC39" s="549"/>
      <c r="AD39" s="549"/>
      <c r="AE39" s="550"/>
    </row>
    <row r="40" spans="1:31" ht="15" customHeight="1">
      <c r="A40" s="428" t="s">
        <v>102</v>
      </c>
      <c r="B40" s="430"/>
      <c r="C40" s="82" t="s">
        <v>284</v>
      </c>
      <c r="D40" s="82" t="s">
        <v>285</v>
      </c>
      <c r="E40" s="428" t="s">
        <v>103</v>
      </c>
      <c r="F40" s="429"/>
      <c r="G40" s="429"/>
      <c r="H40" s="429"/>
      <c r="I40" s="430"/>
      <c r="J40" s="5"/>
      <c r="K40" s="106"/>
      <c r="L40" s="107"/>
      <c r="M40" s="107"/>
      <c r="N40" s="107"/>
      <c r="O40" s="107"/>
      <c r="P40" s="107"/>
      <c r="Q40" s="107"/>
      <c r="R40" s="107"/>
      <c r="S40" s="107"/>
      <c r="T40" s="107"/>
      <c r="U40" s="107"/>
      <c r="V40" s="107"/>
      <c r="W40" s="107"/>
      <c r="X40" s="107"/>
      <c r="Y40" s="107"/>
      <c r="Z40" s="107"/>
      <c r="AA40" s="107"/>
      <c r="AB40" s="107"/>
      <c r="AC40" s="549"/>
      <c r="AD40" s="549"/>
      <c r="AE40" s="550"/>
    </row>
    <row r="41" spans="1:31" ht="7.5" customHeight="1">
      <c r="A41" s="79"/>
      <c r="B41" s="85"/>
      <c r="C41" s="9" t="s">
        <v>5</v>
      </c>
      <c r="D41" s="9" t="s">
        <v>5</v>
      </c>
      <c r="E41" s="419"/>
      <c r="F41" s="420"/>
      <c r="G41" s="420"/>
      <c r="H41" s="420"/>
      <c r="I41" s="421"/>
      <c r="J41" s="5"/>
      <c r="K41" s="106"/>
      <c r="L41" s="107"/>
      <c r="M41" s="107"/>
      <c r="N41" s="107"/>
      <c r="O41" s="107"/>
      <c r="P41" s="107"/>
      <c r="Q41" s="107"/>
      <c r="R41" s="107"/>
      <c r="S41" s="107"/>
      <c r="T41" s="107"/>
      <c r="U41" s="107"/>
      <c r="V41" s="107"/>
      <c r="W41" s="107"/>
      <c r="X41" s="107"/>
      <c r="Y41" s="107"/>
      <c r="Z41" s="107"/>
      <c r="AA41" s="107"/>
      <c r="AB41" s="107"/>
      <c r="AC41" s="549"/>
      <c r="AD41" s="549"/>
      <c r="AE41" s="550"/>
    </row>
    <row r="42" spans="1:31" ht="22.5" customHeight="1">
      <c r="A42" s="433"/>
      <c r="B42" s="434"/>
      <c r="C42" s="437"/>
      <c r="D42" s="437"/>
      <c r="E42" s="422"/>
      <c r="F42" s="423"/>
      <c r="G42" s="423"/>
      <c r="H42" s="423"/>
      <c r="I42" s="424"/>
      <c r="J42" s="5"/>
      <c r="K42" s="108"/>
      <c r="L42" s="109"/>
      <c r="M42" s="109"/>
      <c r="N42" s="109"/>
      <c r="O42" s="109"/>
      <c r="P42" s="109"/>
      <c r="Q42" s="109"/>
      <c r="R42" s="109"/>
      <c r="S42" s="109"/>
      <c r="T42" s="109"/>
      <c r="U42" s="109"/>
      <c r="V42" s="109"/>
      <c r="W42" s="109"/>
      <c r="X42" s="109"/>
      <c r="Y42" s="109"/>
      <c r="Z42" s="109"/>
      <c r="AA42" s="109"/>
      <c r="AB42" s="109"/>
      <c r="AC42" s="551"/>
      <c r="AD42" s="551"/>
      <c r="AE42" s="552"/>
    </row>
    <row r="43" spans="1:31" ht="18.75" customHeight="1">
      <c r="A43" s="435"/>
      <c r="B43" s="436"/>
      <c r="C43" s="438"/>
      <c r="D43" s="438"/>
      <c r="E43" s="425"/>
      <c r="F43" s="426"/>
      <c r="G43" s="426"/>
      <c r="H43" s="426"/>
      <c r="I43" s="427"/>
      <c r="J43" s="5"/>
      <c r="K43" s="94"/>
      <c r="L43" s="95" t="s">
        <v>223</v>
      </c>
      <c r="M43" s="95"/>
      <c r="N43" s="95"/>
      <c r="O43" s="95"/>
      <c r="P43" s="95"/>
      <c r="Q43" s="95"/>
      <c r="R43" s="95"/>
      <c r="S43" s="95"/>
      <c r="T43" s="95"/>
      <c r="U43" s="95" t="s">
        <v>104</v>
      </c>
      <c r="V43" s="96"/>
      <c r="W43" s="95"/>
      <c r="X43" s="95" t="s">
        <v>139</v>
      </c>
      <c r="Y43" s="95"/>
      <c r="Z43" s="95"/>
      <c r="AA43" s="95"/>
      <c r="AB43" s="95" t="s">
        <v>140</v>
      </c>
      <c r="AC43" s="95"/>
      <c r="AD43" s="96"/>
      <c r="AE43" s="97" t="s">
        <v>105</v>
      </c>
    </row>
    <row r="44" spans="1:31" ht="15" customHeight="1">
      <c r="A44" s="5"/>
      <c r="B44" s="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7"/>
    </row>
    <row r="45" spans="1:31" ht="30" customHeight="1">
      <c r="A45" s="5"/>
      <c r="B45" s="5"/>
      <c r="C45" s="5"/>
      <c r="D45" s="5"/>
      <c r="E45" s="5"/>
      <c r="F45" s="5"/>
      <c r="J45" s="5"/>
      <c r="K45" s="5"/>
      <c r="L45" s="5"/>
      <c r="M45" s="5"/>
      <c r="N45" s="5"/>
      <c r="O45" s="5"/>
      <c r="P45" s="5"/>
      <c r="Q45" s="5"/>
      <c r="R45" s="5"/>
      <c r="S45" s="5"/>
      <c r="T45" s="5"/>
      <c r="U45" s="5"/>
      <c r="V45" s="5"/>
      <c r="W45" s="5"/>
      <c r="X45" s="5"/>
      <c r="Y45" s="5"/>
      <c r="Z45" s="5"/>
      <c r="AA45" s="5"/>
      <c r="AB45" s="5"/>
      <c r="AC45" s="5"/>
      <c r="AD45" s="5"/>
      <c r="AE45" s="5"/>
    </row>
    <row r="95" ht="6.75" customHeight="1"/>
    <row r="96" ht="6.75" customHeight="1"/>
    <row r="97" ht="6.75" customHeight="1"/>
    <row r="98" ht="6.75" customHeight="1"/>
    <row r="99" ht="6.75" customHeight="1"/>
    <row r="100" ht="6.75" customHeight="1"/>
    <row r="101" ht="6.75" customHeight="1"/>
    <row r="102" ht="6.75" customHeight="1"/>
    <row r="103" ht="6.75" customHeight="1"/>
    <row r="104" ht="6.75" customHeight="1"/>
    <row r="105" ht="6.75" customHeight="1"/>
    <row r="106" ht="6.75" customHeight="1"/>
    <row r="107" ht="6.75" customHeight="1"/>
    <row r="108" ht="6.75" customHeight="1"/>
    <row r="109" ht="6.75" customHeight="1"/>
    <row r="110" ht="6.75" customHeight="1"/>
    <row r="111" ht="6.75" customHeight="1"/>
    <row r="112" ht="6.75" customHeight="1"/>
    <row r="113" ht="6.75" customHeight="1"/>
    <row r="114" ht="6.75" customHeight="1"/>
    <row r="115" ht="6.75" customHeight="1"/>
    <row r="116" ht="6.75" customHeight="1"/>
    <row r="117" ht="6.75" customHeight="1"/>
    <row r="118" ht="6.75" customHeight="1"/>
    <row r="119" ht="6.75" customHeight="1"/>
    <row r="120" ht="6.75" customHeight="1"/>
    <row r="121" ht="6.75" customHeight="1"/>
    <row r="122" ht="6.75" customHeight="1"/>
    <row r="123" ht="6.75" customHeight="1"/>
    <row r="124" ht="6.75" customHeight="1"/>
    <row r="125" ht="6.75" customHeight="1"/>
    <row r="126" ht="6.75" customHeight="1"/>
    <row r="127" ht="6.75" customHeight="1"/>
    <row r="128" ht="6.75" customHeight="1"/>
    <row r="129" ht="6.75" customHeight="1"/>
    <row r="130" ht="6.75" customHeight="1"/>
    <row r="131" ht="6.75" customHeight="1"/>
    <row r="132" ht="6.75" customHeight="1"/>
    <row r="133" ht="6.75" customHeight="1"/>
    <row r="134" ht="6.75" customHeight="1"/>
    <row r="135" ht="6.75" customHeight="1"/>
    <row r="136" ht="6.75" customHeight="1"/>
    <row r="137" ht="6.75" customHeight="1"/>
    <row r="138" ht="6.75" customHeight="1"/>
    <row r="139" ht="6.75" customHeight="1"/>
    <row r="140" ht="6.75" customHeight="1"/>
    <row r="141" ht="6.75" customHeight="1"/>
    <row r="142" ht="6.75" customHeight="1"/>
    <row r="143" ht="6.75" customHeight="1"/>
    <row r="144" ht="6.75" customHeight="1"/>
    <row r="145" ht="6.75" customHeight="1"/>
    <row r="146" ht="6.75" customHeight="1"/>
    <row r="147" ht="6.75" customHeight="1"/>
    <row r="148" ht="6.75" customHeight="1"/>
    <row r="149" ht="6.75" customHeight="1"/>
    <row r="150" ht="6.75" customHeight="1"/>
    <row r="151" ht="6.75" customHeight="1"/>
    <row r="152" ht="6.75" customHeight="1"/>
    <row r="153" ht="6.75" customHeight="1"/>
    <row r="154" ht="6.75" customHeight="1"/>
    <row r="155" ht="6.75" customHeight="1"/>
    <row r="156" ht="6.75" customHeight="1"/>
    <row r="157" ht="6.75" customHeight="1"/>
    <row r="158" ht="6.75" customHeight="1"/>
    <row r="159" ht="6.75" customHeight="1"/>
    <row r="160" ht="6.75" customHeight="1"/>
    <row r="161" ht="6.75" customHeight="1"/>
    <row r="162" ht="6.75" customHeight="1"/>
    <row r="163" ht="6.75" customHeight="1"/>
    <row r="164" ht="6.75" customHeight="1"/>
    <row r="165" ht="6.75" customHeight="1"/>
    <row r="166" ht="6.75" customHeight="1"/>
    <row r="167" ht="6.75" customHeight="1"/>
    <row r="168" ht="6.75" customHeight="1"/>
    <row r="169" ht="6.75" customHeight="1"/>
    <row r="170" ht="6.75" customHeight="1"/>
    <row r="171" ht="6.75" customHeight="1"/>
    <row r="172" ht="6.75" customHeight="1"/>
    <row r="173" ht="6.75" customHeight="1"/>
    <row r="174" ht="6.75" customHeight="1"/>
    <row r="175" ht="6.75" customHeight="1"/>
    <row r="176" ht="6.75" customHeight="1"/>
    <row r="177" ht="6.75" customHeight="1"/>
    <row r="178" ht="6.75" customHeight="1"/>
    <row r="179" ht="6.75" customHeight="1"/>
    <row r="180" ht="6.75" customHeight="1"/>
    <row r="181" ht="6.75" customHeight="1"/>
    <row r="182" ht="6.75" customHeight="1"/>
    <row r="183" ht="6.75" customHeight="1"/>
    <row r="184" ht="6.75" customHeight="1"/>
    <row r="185" ht="6.75" customHeight="1"/>
    <row r="186" ht="6.75" customHeight="1"/>
    <row r="187" ht="6.75" customHeight="1"/>
    <row r="188" ht="6.75" customHeight="1"/>
    <row r="189" ht="6.75" customHeight="1"/>
    <row r="190" ht="6.75" customHeight="1"/>
    <row r="191" ht="6.75" customHeight="1"/>
    <row r="192" ht="6.75" customHeight="1"/>
    <row r="193" ht="6.75" customHeight="1"/>
    <row r="194" ht="6.75" customHeight="1"/>
    <row r="195" ht="6.75" customHeight="1"/>
    <row r="196" ht="6.75" customHeight="1"/>
    <row r="197" ht="6.75" customHeight="1"/>
    <row r="198" ht="6.75" customHeight="1"/>
    <row r="199" ht="6.75" customHeight="1"/>
    <row r="200" ht="6.75" customHeight="1"/>
    <row r="201" ht="6.75" customHeight="1"/>
    <row r="202" ht="6.75" customHeight="1"/>
    <row r="203" ht="6.75" customHeight="1"/>
    <row r="204" ht="6.75" customHeight="1"/>
    <row r="205" ht="6.75" customHeight="1"/>
    <row r="206" ht="6.75" customHeight="1"/>
    <row r="207" ht="6.75" customHeight="1"/>
    <row r="208" ht="6.75" customHeight="1"/>
    <row r="209" ht="6.75" customHeight="1"/>
    <row r="210" ht="6.75" customHeight="1"/>
    <row r="211" ht="6.75" customHeight="1"/>
    <row r="212" ht="6.75" customHeight="1"/>
    <row r="213" ht="6.75" customHeight="1"/>
    <row r="214" ht="6.75" customHeight="1"/>
    <row r="215" ht="6.75" customHeight="1"/>
    <row r="216" ht="6.75" customHeight="1"/>
    <row r="217" ht="6.75" customHeight="1"/>
    <row r="218" ht="6.75" customHeight="1"/>
    <row r="219" ht="6.75" customHeight="1"/>
    <row r="220" ht="6.75" customHeight="1"/>
    <row r="221" ht="6.75" customHeight="1"/>
    <row r="222" ht="6.75" customHeight="1"/>
    <row r="223" ht="6.75" customHeight="1"/>
    <row r="224" ht="6.75" customHeight="1"/>
    <row r="225" ht="6.75" customHeight="1"/>
    <row r="226" ht="6.75" customHeight="1"/>
    <row r="227" ht="6.75" customHeight="1"/>
    <row r="228" ht="6.75" customHeight="1"/>
    <row r="229" ht="6.75" customHeight="1"/>
    <row r="230" ht="6.75" customHeight="1"/>
    <row r="231" ht="6.75" customHeight="1"/>
    <row r="232" ht="6.75" customHeight="1"/>
    <row r="233" ht="6.75" customHeight="1"/>
    <row r="234" ht="6.75" customHeight="1"/>
    <row r="235" ht="6.75" customHeight="1"/>
    <row r="236" ht="6.75" customHeight="1"/>
    <row r="237" ht="6.75" customHeight="1"/>
    <row r="238" ht="6.75" customHeight="1"/>
    <row r="239" ht="6.75" customHeight="1"/>
    <row r="240" ht="6.75" customHeight="1"/>
    <row r="241" ht="6.75" customHeight="1"/>
    <row r="242" ht="6.75" customHeight="1"/>
    <row r="243" ht="6.75" customHeight="1"/>
    <row r="244" ht="6.75" customHeight="1"/>
    <row r="245" ht="6.75" customHeight="1"/>
    <row r="246" ht="6.75" customHeight="1"/>
    <row r="247" ht="6.75" customHeight="1"/>
  </sheetData>
  <sheetProtection selectLockedCells="1"/>
  <mergeCells count="84">
    <mergeCell ref="AC16:AD16"/>
    <mergeCell ref="W16:Y16"/>
    <mergeCell ref="U16:V16"/>
    <mergeCell ref="O16:Q16"/>
    <mergeCell ref="O13:Q13"/>
    <mergeCell ref="W13:Y13"/>
    <mergeCell ref="W8:Y9"/>
    <mergeCell ref="O8:Q9"/>
    <mergeCell ref="G8:G9"/>
    <mergeCell ref="R8:R9"/>
    <mergeCell ref="AC35:AE42"/>
    <mergeCell ref="G10:G11"/>
    <mergeCell ref="AE6:AE9"/>
    <mergeCell ref="AE32:AE33"/>
    <mergeCell ref="AA8:AA9"/>
    <mergeCell ref="AE10:AE14"/>
    <mergeCell ref="Z8:Z9"/>
    <mergeCell ref="AC13:AD13"/>
    <mergeCell ref="AB8:AB9"/>
    <mergeCell ref="G6:G7"/>
    <mergeCell ref="AC8:AD9"/>
    <mergeCell ref="U8:V9"/>
    <mergeCell ref="A7:A9"/>
    <mergeCell ref="T8:T9"/>
    <mergeCell ref="H6:I7"/>
    <mergeCell ref="L6:N9"/>
    <mergeCell ref="S8:S9"/>
    <mergeCell ref="H3:I5"/>
    <mergeCell ref="O4:V5"/>
    <mergeCell ref="B3:E4"/>
    <mergeCell ref="G3:G5"/>
    <mergeCell ref="L4:M4"/>
    <mergeCell ref="A1:AE1"/>
    <mergeCell ref="AE4:AE5"/>
    <mergeCell ref="L5:M5"/>
    <mergeCell ref="W4:AD5"/>
    <mergeCell ref="B5:E6"/>
    <mergeCell ref="A5:A6"/>
    <mergeCell ref="K4:K5"/>
    <mergeCell ref="K6:K28"/>
    <mergeCell ref="B7:E9"/>
    <mergeCell ref="A16:I17"/>
    <mergeCell ref="H10:I11"/>
    <mergeCell ref="H8:I9"/>
    <mergeCell ref="D19:D20"/>
    <mergeCell ref="A3:A4"/>
    <mergeCell ref="U13:V13"/>
    <mergeCell ref="A12:I14"/>
    <mergeCell ref="L10:L22"/>
    <mergeCell ref="M10:N14"/>
    <mergeCell ref="E26:F26"/>
    <mergeCell ref="M15:N22"/>
    <mergeCell ref="E20:F20"/>
    <mergeCell ref="E25:F25"/>
    <mergeCell ref="K29:N31"/>
    <mergeCell ref="L23:N26"/>
    <mergeCell ref="E34:F34"/>
    <mergeCell ref="K32:N33"/>
    <mergeCell ref="L27:N28"/>
    <mergeCell ref="E24:F24"/>
    <mergeCell ref="E30:F30"/>
    <mergeCell ref="E32:F32"/>
    <mergeCell ref="E41:I43"/>
    <mergeCell ref="E37:F37"/>
    <mergeCell ref="E40:I40"/>
    <mergeCell ref="A31:A32"/>
    <mergeCell ref="E36:F36"/>
    <mergeCell ref="E33:F33"/>
    <mergeCell ref="A42:B43"/>
    <mergeCell ref="C42:C43"/>
    <mergeCell ref="D42:D43"/>
    <mergeCell ref="A40:B40"/>
    <mergeCell ref="E35:F35"/>
    <mergeCell ref="A29:A30"/>
    <mergeCell ref="C29:C30"/>
    <mergeCell ref="E29:I29"/>
    <mergeCell ref="E22:F22"/>
    <mergeCell ref="B19:B20"/>
    <mergeCell ref="B29:B30"/>
    <mergeCell ref="E23:F23"/>
    <mergeCell ref="C19:C20"/>
    <mergeCell ref="A19:A20"/>
    <mergeCell ref="E19:I19"/>
    <mergeCell ref="D29:D30"/>
  </mergeCells>
  <phoneticPr fontId="3"/>
  <pageMargins left="0.59055118110236227" right="0.39370078740157483" top="0.70866141732283472" bottom="0.70866141732283472" header="0.51181102362204722" footer="0.51181102362204722"/>
  <pageSetup paperSize="9" scale="78" orientation="landscape" r:id="rId1"/>
  <headerFooter alignWithMargins="0"/>
  <drawing r:id="rId2"/>
  <legacyDrawing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tabColor rgb="FFFFFF99"/>
    <pageSetUpPr fitToPage="1"/>
  </sheetPr>
  <dimension ref="A1:R61"/>
  <sheetViews>
    <sheetView view="pageBreakPreview" zoomScaleNormal="100" zoomScaleSheetLayoutView="100" workbookViewId="0">
      <selection activeCell="S11" sqref="S11"/>
    </sheetView>
  </sheetViews>
  <sheetFormatPr defaultRowHeight="13.5"/>
  <cols>
    <col min="1" max="1" width="3.125" style="1" customWidth="1"/>
    <col min="2" max="2" width="10" style="1" customWidth="1"/>
    <col min="3" max="3" width="9.125" style="1" bestFit="1" customWidth="1"/>
    <col min="4" max="5" width="8.625" style="1" customWidth="1"/>
    <col min="6" max="6" width="10" style="1" bestFit="1" customWidth="1"/>
    <col min="7" max="7" width="9" style="1"/>
    <col min="8" max="8" width="10.375" style="1" customWidth="1"/>
    <col min="9" max="9" width="1.875" style="1" customWidth="1"/>
    <col min="10" max="10" width="3.125" style="1" customWidth="1"/>
    <col min="11" max="11" width="10" style="1" customWidth="1"/>
    <col min="12" max="12" width="9.125" style="1" customWidth="1"/>
    <col min="13" max="14" width="8.625" style="1" customWidth="1"/>
    <col min="15" max="15" width="10" style="1" customWidth="1"/>
    <col min="16" max="16" width="9" style="1" customWidth="1"/>
    <col min="17" max="17" width="10.375" style="1" customWidth="1"/>
    <col min="18" max="16384" width="9" style="1"/>
  </cols>
  <sheetData>
    <row r="1" spans="1:18" ht="14.25" customHeight="1">
      <c r="B1" s="5" t="s">
        <v>42</v>
      </c>
    </row>
    <row r="2" spans="1:18" ht="17.25">
      <c r="B2" s="591" t="s">
        <v>145</v>
      </c>
      <c r="C2" s="660"/>
      <c r="D2" s="660"/>
      <c r="E2" s="660"/>
      <c r="F2" s="660"/>
      <c r="G2" s="660"/>
      <c r="H2" s="660"/>
      <c r="N2" s="74" t="s">
        <v>166</v>
      </c>
      <c r="O2" s="446"/>
      <c r="P2" s="446"/>
      <c r="Q2" s="446"/>
    </row>
    <row r="3" spans="1:18" ht="14.25" thickBot="1"/>
    <row r="4" spans="1:18" ht="16.5" customHeight="1" thickTop="1">
      <c r="A4" s="663" t="s">
        <v>70</v>
      </c>
      <c r="B4" s="658"/>
      <c r="C4" s="655" t="s">
        <v>43</v>
      </c>
      <c r="D4" s="230" t="s">
        <v>44</v>
      </c>
      <c r="E4" s="231" t="s">
        <v>45</v>
      </c>
      <c r="F4" s="661" t="s">
        <v>347</v>
      </c>
      <c r="G4" s="658" t="s">
        <v>348</v>
      </c>
      <c r="H4" s="655" t="s">
        <v>46</v>
      </c>
      <c r="I4" s="10"/>
      <c r="J4" s="663" t="s">
        <v>70</v>
      </c>
      <c r="K4" s="658"/>
      <c r="L4" s="655" t="s">
        <v>43</v>
      </c>
      <c r="M4" s="230" t="s">
        <v>44</v>
      </c>
      <c r="N4" s="231" t="s">
        <v>45</v>
      </c>
      <c r="O4" s="661" t="s">
        <v>347</v>
      </c>
      <c r="P4" s="658" t="s">
        <v>348</v>
      </c>
      <c r="Q4" s="655" t="s">
        <v>46</v>
      </c>
      <c r="R4" s="32"/>
    </row>
    <row r="5" spans="1:18" ht="16.5" customHeight="1">
      <c r="A5" s="664"/>
      <c r="B5" s="659"/>
      <c r="C5" s="656"/>
      <c r="D5" s="230" t="s">
        <v>143</v>
      </c>
      <c r="E5" s="231" t="s">
        <v>135</v>
      </c>
      <c r="F5" s="662"/>
      <c r="G5" s="659"/>
      <c r="H5" s="656"/>
      <c r="I5" s="10"/>
      <c r="J5" s="664"/>
      <c r="K5" s="659"/>
      <c r="L5" s="656"/>
      <c r="M5" s="230" t="s">
        <v>135</v>
      </c>
      <c r="N5" s="231" t="s">
        <v>135</v>
      </c>
      <c r="O5" s="662"/>
      <c r="P5" s="659"/>
      <c r="Q5" s="656"/>
      <c r="R5" s="32"/>
    </row>
    <row r="6" spans="1:18" ht="10.5" customHeight="1">
      <c r="A6" s="457"/>
      <c r="B6" s="459"/>
      <c r="C6" s="36" t="s">
        <v>5</v>
      </c>
      <c r="D6" s="4" t="s">
        <v>5</v>
      </c>
      <c r="E6" s="55" t="s">
        <v>5</v>
      </c>
      <c r="F6" s="62" t="s">
        <v>5</v>
      </c>
      <c r="G6" s="36" t="s">
        <v>5</v>
      </c>
      <c r="H6" s="60"/>
      <c r="I6" s="11"/>
      <c r="J6" s="653"/>
      <c r="K6" s="654"/>
      <c r="L6" s="4" t="s">
        <v>5</v>
      </c>
      <c r="M6" s="4" t="s">
        <v>5</v>
      </c>
      <c r="N6" s="55" t="s">
        <v>5</v>
      </c>
      <c r="O6" s="62" t="s">
        <v>5</v>
      </c>
      <c r="P6" s="36" t="s">
        <v>5</v>
      </c>
      <c r="Q6" s="60"/>
      <c r="R6" s="32"/>
    </row>
    <row r="7" spans="1:18" ht="12.75" customHeight="1">
      <c r="A7" s="665"/>
      <c r="B7" s="666"/>
      <c r="C7" s="50"/>
      <c r="D7" s="49"/>
      <c r="E7" s="56"/>
      <c r="F7" s="63"/>
      <c r="G7" s="50"/>
      <c r="H7" s="33"/>
      <c r="I7" s="11"/>
      <c r="J7" s="566"/>
      <c r="K7" s="568"/>
      <c r="L7" s="51"/>
      <c r="M7" s="54"/>
      <c r="N7" s="56"/>
      <c r="O7" s="63"/>
      <c r="P7" s="50"/>
      <c r="Q7" s="33"/>
      <c r="R7" s="32"/>
    </row>
    <row r="8" spans="1:18" ht="12.75" customHeight="1">
      <c r="A8" s="665"/>
      <c r="B8" s="666"/>
      <c r="C8" s="50"/>
      <c r="D8" s="49"/>
      <c r="E8" s="56"/>
      <c r="F8" s="63"/>
      <c r="G8" s="50"/>
      <c r="H8" s="33"/>
      <c r="I8" s="11"/>
      <c r="J8" s="566"/>
      <c r="K8" s="568"/>
      <c r="L8" s="51"/>
      <c r="M8" s="54"/>
      <c r="N8" s="56"/>
      <c r="O8" s="63"/>
      <c r="P8" s="50"/>
      <c r="Q8" s="33"/>
      <c r="R8" s="32"/>
    </row>
    <row r="9" spans="1:18" ht="12.75" customHeight="1">
      <c r="A9" s="636"/>
      <c r="B9" s="637"/>
      <c r="C9" s="50"/>
      <c r="D9" s="49"/>
      <c r="E9" s="57"/>
      <c r="F9" s="64"/>
      <c r="G9" s="53"/>
      <c r="H9" s="33"/>
      <c r="I9" s="11"/>
      <c r="J9" s="566"/>
      <c r="K9" s="568"/>
      <c r="L9" s="51"/>
      <c r="M9" s="54"/>
      <c r="N9" s="56"/>
      <c r="O9" s="63"/>
      <c r="P9" s="50"/>
      <c r="Q9" s="33"/>
      <c r="R9" s="32"/>
    </row>
    <row r="10" spans="1:18" ht="12.75" customHeight="1">
      <c r="A10" s="442"/>
      <c r="B10" s="444"/>
      <c r="C10" s="50"/>
      <c r="D10" s="49"/>
      <c r="E10" s="52"/>
      <c r="F10" s="63"/>
      <c r="G10" s="50"/>
      <c r="H10" s="33"/>
      <c r="I10" s="11"/>
      <c r="J10" s="649"/>
      <c r="K10" s="657"/>
      <c r="L10" s="51"/>
      <c r="M10" s="54"/>
      <c r="N10" s="56"/>
      <c r="O10" s="63"/>
      <c r="P10" s="50"/>
      <c r="Q10" s="33"/>
      <c r="R10" s="32"/>
    </row>
    <row r="11" spans="1:18" ht="12.75" customHeight="1">
      <c r="A11" s="442"/>
      <c r="B11" s="444"/>
      <c r="C11" s="50"/>
      <c r="D11" s="49"/>
      <c r="E11" s="56"/>
      <c r="F11" s="63"/>
      <c r="G11" s="50"/>
      <c r="H11" s="33"/>
      <c r="I11" s="11"/>
      <c r="J11" s="651"/>
      <c r="K11" s="652"/>
      <c r="L11" s="51"/>
      <c r="M11" s="51"/>
      <c r="N11" s="56"/>
      <c r="O11" s="63"/>
      <c r="P11" s="50"/>
      <c r="Q11" s="33"/>
      <c r="R11" s="32"/>
    </row>
    <row r="12" spans="1:18" ht="12.75" customHeight="1">
      <c r="A12" s="442"/>
      <c r="B12" s="444"/>
      <c r="C12" s="50"/>
      <c r="D12" s="49"/>
      <c r="E12" s="56"/>
      <c r="F12" s="63"/>
      <c r="G12" s="50"/>
      <c r="H12" s="33"/>
      <c r="I12" s="11"/>
      <c r="J12" s="651"/>
      <c r="K12" s="652"/>
      <c r="L12" s="51"/>
      <c r="M12" s="54"/>
      <c r="N12" s="56"/>
      <c r="O12" s="63"/>
      <c r="P12" s="50"/>
      <c r="Q12" s="33"/>
    </row>
    <row r="13" spans="1:18" ht="12.75" customHeight="1">
      <c r="A13" s="442"/>
      <c r="B13" s="444"/>
      <c r="C13" s="50"/>
      <c r="D13" s="49"/>
      <c r="E13" s="56"/>
      <c r="F13" s="63"/>
      <c r="G13" s="50"/>
      <c r="H13" s="33"/>
      <c r="I13" s="11"/>
      <c r="J13" s="651"/>
      <c r="K13" s="652"/>
      <c r="L13" s="51"/>
      <c r="M13" s="54"/>
      <c r="N13" s="52"/>
      <c r="O13" s="63"/>
      <c r="P13" s="50"/>
      <c r="Q13" s="33"/>
      <c r="R13" s="32"/>
    </row>
    <row r="14" spans="1:18" ht="12.75" customHeight="1">
      <c r="A14" s="636"/>
      <c r="B14" s="637"/>
      <c r="C14" s="51"/>
      <c r="D14" s="49"/>
      <c r="E14" s="56"/>
      <c r="F14" s="63"/>
      <c r="G14" s="50"/>
      <c r="H14" s="33"/>
      <c r="I14" s="11"/>
      <c r="J14" s="651"/>
      <c r="K14" s="652"/>
      <c r="L14" s="51"/>
      <c r="M14" s="54"/>
      <c r="N14" s="52"/>
      <c r="O14" s="63"/>
      <c r="P14" s="50"/>
      <c r="Q14" s="33"/>
      <c r="R14" s="32"/>
    </row>
    <row r="15" spans="1:18" ht="12.75" customHeight="1">
      <c r="A15" s="636"/>
      <c r="B15" s="637"/>
      <c r="C15" s="51"/>
      <c r="D15" s="49"/>
      <c r="E15" s="52"/>
      <c r="F15" s="63"/>
      <c r="G15" s="50"/>
      <c r="H15" s="33"/>
      <c r="I15" s="11"/>
      <c r="J15" s="651"/>
      <c r="K15" s="652"/>
      <c r="L15" s="51"/>
      <c r="M15" s="51"/>
      <c r="N15" s="52"/>
      <c r="O15" s="63"/>
      <c r="P15" s="50"/>
      <c r="Q15" s="33"/>
      <c r="R15" s="32"/>
    </row>
    <row r="16" spans="1:18" ht="12.75" customHeight="1">
      <c r="A16" s="636"/>
      <c r="B16" s="637"/>
      <c r="C16" s="51"/>
      <c r="D16" s="49"/>
      <c r="E16" s="52"/>
      <c r="F16" s="63"/>
      <c r="G16" s="50"/>
      <c r="H16" s="33"/>
      <c r="I16" s="11"/>
      <c r="J16" s="566"/>
      <c r="K16" s="568"/>
      <c r="L16" s="51"/>
      <c r="M16" s="54"/>
      <c r="N16" s="52"/>
      <c r="O16" s="63"/>
      <c r="P16" s="50"/>
      <c r="Q16" s="33"/>
      <c r="R16" s="32"/>
    </row>
    <row r="17" spans="1:18" ht="12.75" customHeight="1">
      <c r="A17" s="636"/>
      <c r="B17" s="637"/>
      <c r="C17" s="51"/>
      <c r="D17" s="49"/>
      <c r="E17" s="52"/>
      <c r="F17" s="63"/>
      <c r="G17" s="50"/>
      <c r="H17" s="33"/>
      <c r="I17" s="11"/>
      <c r="J17" s="566"/>
      <c r="K17" s="568"/>
      <c r="L17" s="51"/>
      <c r="M17" s="54"/>
      <c r="N17" s="52"/>
      <c r="O17" s="63"/>
      <c r="P17" s="50"/>
      <c r="Q17" s="33"/>
      <c r="R17" s="32"/>
    </row>
    <row r="18" spans="1:18" ht="12.75" customHeight="1">
      <c r="A18" s="636"/>
      <c r="B18" s="637"/>
      <c r="C18" s="51"/>
      <c r="D18" s="49"/>
      <c r="E18" s="52"/>
      <c r="F18" s="63"/>
      <c r="G18" s="50"/>
      <c r="H18" s="33"/>
      <c r="I18" s="11"/>
      <c r="J18" s="651"/>
      <c r="K18" s="652"/>
      <c r="L18" s="51"/>
      <c r="M18" s="54"/>
      <c r="N18" s="52"/>
      <c r="O18" s="63"/>
      <c r="P18" s="50"/>
      <c r="Q18" s="33"/>
      <c r="R18" s="32"/>
    </row>
    <row r="19" spans="1:18" ht="12.75" customHeight="1">
      <c r="A19" s="636"/>
      <c r="B19" s="637"/>
      <c r="C19" s="51"/>
      <c r="D19" s="49"/>
      <c r="E19" s="52"/>
      <c r="F19" s="63"/>
      <c r="G19" s="50"/>
      <c r="H19" s="33"/>
      <c r="I19" s="11"/>
      <c r="J19" s="647"/>
      <c r="K19" s="648"/>
      <c r="L19" s="51"/>
      <c r="M19" s="51"/>
      <c r="N19" s="52"/>
      <c r="O19" s="63"/>
      <c r="P19" s="50"/>
      <c r="Q19" s="33"/>
      <c r="R19" s="32"/>
    </row>
    <row r="20" spans="1:18" ht="12.75" customHeight="1">
      <c r="A20" s="636"/>
      <c r="B20" s="637"/>
      <c r="C20" s="51"/>
      <c r="D20" s="49"/>
      <c r="E20" s="52"/>
      <c r="F20" s="63"/>
      <c r="G20" s="50"/>
      <c r="H20" s="33"/>
      <c r="I20" s="11"/>
      <c r="J20" s="647"/>
      <c r="K20" s="648"/>
      <c r="L20" s="51"/>
      <c r="M20" s="54"/>
      <c r="N20" s="52"/>
      <c r="O20" s="63"/>
      <c r="P20" s="50"/>
      <c r="Q20" s="33"/>
      <c r="R20" s="32"/>
    </row>
    <row r="21" spans="1:18" ht="12.75" customHeight="1">
      <c r="A21" s="636"/>
      <c r="B21" s="637"/>
      <c r="C21" s="51"/>
      <c r="D21" s="49"/>
      <c r="E21" s="56"/>
      <c r="F21" s="63"/>
      <c r="G21" s="50"/>
      <c r="H21" s="33"/>
      <c r="I21" s="11"/>
      <c r="J21" s="647"/>
      <c r="K21" s="648"/>
      <c r="L21" s="51"/>
      <c r="M21" s="54"/>
      <c r="N21" s="52"/>
      <c r="O21" s="63"/>
      <c r="P21" s="50"/>
      <c r="Q21" s="33"/>
      <c r="R21" s="32"/>
    </row>
    <row r="22" spans="1:18" ht="12.75" customHeight="1">
      <c r="A22" s="636"/>
      <c r="B22" s="637"/>
      <c r="C22" s="51"/>
      <c r="D22" s="49"/>
      <c r="E22" s="52"/>
      <c r="F22" s="63"/>
      <c r="G22" s="50"/>
      <c r="H22" s="33"/>
      <c r="I22" s="11"/>
      <c r="J22" s="647"/>
      <c r="K22" s="648"/>
      <c r="L22" s="51"/>
      <c r="M22" s="54"/>
      <c r="N22" s="52"/>
      <c r="O22" s="63"/>
      <c r="P22" s="50"/>
      <c r="Q22" s="33"/>
    </row>
    <row r="23" spans="1:18" ht="12.75" customHeight="1">
      <c r="A23" s="636"/>
      <c r="B23" s="637"/>
      <c r="C23" s="51"/>
      <c r="D23" s="49"/>
      <c r="E23" s="52"/>
      <c r="F23" s="63"/>
      <c r="G23" s="50"/>
      <c r="H23" s="33"/>
      <c r="I23" s="11"/>
      <c r="J23" s="649"/>
      <c r="K23" s="650"/>
      <c r="L23" s="51"/>
      <c r="M23" s="54"/>
      <c r="N23" s="52"/>
      <c r="O23" s="63"/>
      <c r="P23" s="50"/>
      <c r="Q23" s="33"/>
    </row>
    <row r="24" spans="1:18" ht="12.75" customHeight="1">
      <c r="A24" s="636"/>
      <c r="B24" s="637"/>
      <c r="C24" s="51"/>
      <c r="D24" s="49"/>
      <c r="E24" s="52"/>
      <c r="F24" s="63"/>
      <c r="G24" s="50"/>
      <c r="H24" s="33"/>
      <c r="I24" s="11"/>
      <c r="J24" s="464" t="s">
        <v>47</v>
      </c>
      <c r="K24" s="565" t="s">
        <v>48</v>
      </c>
      <c r="L24" s="671"/>
      <c r="M24" s="671"/>
      <c r="N24" s="676"/>
      <c r="O24" s="645">
        <f>SUM(L24:N25)</f>
        <v>0</v>
      </c>
      <c r="P24" s="678"/>
      <c r="Q24" s="680"/>
    </row>
    <row r="25" spans="1:18" ht="12.75" customHeight="1">
      <c r="A25" s="636"/>
      <c r="B25" s="637"/>
      <c r="C25" s="51"/>
      <c r="D25" s="49"/>
      <c r="E25" s="52"/>
      <c r="F25" s="63"/>
      <c r="G25" s="50"/>
      <c r="H25" s="33"/>
      <c r="I25" s="11"/>
      <c r="J25" s="465"/>
      <c r="K25" s="571"/>
      <c r="L25" s="672"/>
      <c r="M25" s="672"/>
      <c r="N25" s="677"/>
      <c r="O25" s="675"/>
      <c r="P25" s="679"/>
      <c r="Q25" s="681"/>
    </row>
    <row r="26" spans="1:18" ht="12.75" customHeight="1">
      <c r="A26" s="636"/>
      <c r="B26" s="637"/>
      <c r="C26" s="51"/>
      <c r="D26" s="49"/>
      <c r="E26" s="52"/>
      <c r="F26" s="63"/>
      <c r="G26" s="50"/>
      <c r="H26" s="33"/>
      <c r="I26" s="11"/>
      <c r="J26" s="465"/>
      <c r="K26" s="405" t="s">
        <v>49</v>
      </c>
      <c r="L26" s="671"/>
      <c r="M26" s="671"/>
      <c r="N26" s="673"/>
      <c r="O26" s="645">
        <f>SUM(L26:N27)</f>
        <v>0</v>
      </c>
      <c r="P26" s="667"/>
      <c r="Q26" s="680"/>
    </row>
    <row r="27" spans="1:18" ht="12.75" customHeight="1">
      <c r="A27" s="636"/>
      <c r="B27" s="637"/>
      <c r="C27" s="51"/>
      <c r="D27" s="49"/>
      <c r="E27" s="52"/>
      <c r="F27" s="63"/>
      <c r="G27" s="50"/>
      <c r="H27" s="33"/>
      <c r="I27" s="11"/>
      <c r="J27" s="465"/>
      <c r="K27" s="406"/>
      <c r="L27" s="672"/>
      <c r="M27" s="672"/>
      <c r="N27" s="674"/>
      <c r="O27" s="675"/>
      <c r="P27" s="668"/>
      <c r="Q27" s="681"/>
    </row>
    <row r="28" spans="1:18" ht="12.75" customHeight="1">
      <c r="A28" s="636"/>
      <c r="B28" s="637"/>
      <c r="C28" s="49"/>
      <c r="D28" s="53"/>
      <c r="E28" s="57"/>
      <c r="F28" s="64"/>
      <c r="G28" s="58"/>
      <c r="H28" s="33"/>
      <c r="I28" s="11"/>
      <c r="J28" s="465"/>
      <c r="K28" s="405" t="s">
        <v>50</v>
      </c>
      <c r="L28" s="671"/>
      <c r="M28" s="671"/>
      <c r="N28" s="673"/>
      <c r="O28" s="645">
        <f>SUM(L28:N29)</f>
        <v>0</v>
      </c>
      <c r="P28" s="667"/>
      <c r="Q28" s="680"/>
    </row>
    <row r="29" spans="1:18" ht="12.75" customHeight="1">
      <c r="A29" s="636"/>
      <c r="B29" s="637"/>
      <c r="C29" s="49"/>
      <c r="D29" s="49"/>
      <c r="E29" s="57"/>
      <c r="F29" s="64"/>
      <c r="G29" s="53"/>
      <c r="H29" s="33"/>
      <c r="I29" s="5"/>
      <c r="J29" s="465"/>
      <c r="K29" s="406"/>
      <c r="L29" s="672"/>
      <c r="M29" s="672"/>
      <c r="N29" s="674"/>
      <c r="O29" s="675"/>
      <c r="P29" s="668"/>
      <c r="Q29" s="681"/>
    </row>
    <row r="30" spans="1:18" ht="12.75" customHeight="1">
      <c r="A30" s="636"/>
      <c r="B30" s="637"/>
      <c r="C30" s="49"/>
      <c r="D30" s="49"/>
      <c r="E30" s="89"/>
      <c r="F30" s="64"/>
      <c r="G30" s="90"/>
      <c r="H30" s="33"/>
      <c r="I30" s="5"/>
      <c r="J30" s="465"/>
      <c r="K30" s="565" t="s">
        <v>51</v>
      </c>
      <c r="L30" s="671"/>
      <c r="M30" s="671"/>
      <c r="N30" s="673"/>
      <c r="O30" s="645">
        <f>SUM(L30:N31)</f>
        <v>0</v>
      </c>
      <c r="P30" s="667"/>
      <c r="Q30" s="634"/>
    </row>
    <row r="31" spans="1:18" ht="12.75" customHeight="1">
      <c r="A31" s="636"/>
      <c r="B31" s="637"/>
      <c r="C31" s="49"/>
      <c r="D31" s="49"/>
      <c r="E31" s="89"/>
      <c r="F31" s="64"/>
      <c r="G31" s="90"/>
      <c r="H31" s="33"/>
      <c r="I31" s="5"/>
      <c r="J31" s="465"/>
      <c r="K31" s="571"/>
      <c r="L31" s="672"/>
      <c r="M31" s="672"/>
      <c r="N31" s="674"/>
      <c r="O31" s="675"/>
      <c r="P31" s="668"/>
      <c r="Q31" s="635"/>
    </row>
    <row r="32" spans="1:18" ht="12.75" customHeight="1">
      <c r="A32" s="636"/>
      <c r="B32" s="637"/>
      <c r="C32" s="49"/>
      <c r="D32" s="49"/>
      <c r="E32" s="89"/>
      <c r="F32" s="64"/>
      <c r="G32" s="90"/>
      <c r="H32" s="33"/>
      <c r="I32" s="5"/>
      <c r="J32" s="465"/>
      <c r="K32" s="638" t="s">
        <v>93</v>
      </c>
      <c r="L32" s="671"/>
      <c r="M32" s="671"/>
      <c r="N32" s="673"/>
      <c r="O32" s="645">
        <f>SUM(L32:N33)</f>
        <v>0</v>
      </c>
      <c r="P32" s="667"/>
      <c r="Q32" s="634"/>
    </row>
    <row r="33" spans="1:17" ht="12.75" customHeight="1">
      <c r="A33" s="636"/>
      <c r="B33" s="637"/>
      <c r="C33" s="49"/>
      <c r="D33" s="49"/>
      <c r="E33" s="89"/>
      <c r="F33" s="64"/>
      <c r="G33" s="90"/>
      <c r="H33" s="33"/>
      <c r="I33" s="5"/>
      <c r="J33" s="465"/>
      <c r="K33" s="639"/>
      <c r="L33" s="672"/>
      <c r="M33" s="672"/>
      <c r="N33" s="674"/>
      <c r="O33" s="675"/>
      <c r="P33" s="668"/>
      <c r="Q33" s="635"/>
    </row>
    <row r="34" spans="1:17" ht="12.75" customHeight="1">
      <c r="A34" s="636"/>
      <c r="B34" s="637"/>
      <c r="C34" s="49"/>
      <c r="D34" s="49"/>
      <c r="E34" s="89"/>
      <c r="F34" s="64"/>
      <c r="G34" s="90"/>
      <c r="H34" s="33"/>
      <c r="I34" s="5"/>
      <c r="J34" s="465"/>
      <c r="K34" s="642" t="s">
        <v>25</v>
      </c>
      <c r="L34" s="671"/>
      <c r="M34" s="671"/>
      <c r="N34" s="673"/>
      <c r="O34" s="645">
        <f>SUM(L34:N35)</f>
        <v>0</v>
      </c>
      <c r="P34" s="667"/>
      <c r="Q34" s="634"/>
    </row>
    <row r="35" spans="1:17" ht="12.75" customHeight="1">
      <c r="A35" s="636"/>
      <c r="B35" s="637"/>
      <c r="C35" s="49"/>
      <c r="D35" s="49"/>
      <c r="E35" s="89"/>
      <c r="F35" s="64"/>
      <c r="G35" s="90"/>
      <c r="H35" s="33"/>
      <c r="I35" s="5"/>
      <c r="J35" s="466"/>
      <c r="K35" s="495"/>
      <c r="L35" s="672"/>
      <c r="M35" s="672"/>
      <c r="N35" s="674"/>
      <c r="O35" s="675"/>
      <c r="P35" s="668"/>
      <c r="Q35" s="635"/>
    </row>
    <row r="36" spans="1:17" ht="12.75" customHeight="1">
      <c r="A36" s="636"/>
      <c r="B36" s="637"/>
      <c r="C36" s="49"/>
      <c r="D36" s="49"/>
      <c r="E36" s="89"/>
      <c r="F36" s="64"/>
      <c r="G36" s="90"/>
      <c r="H36" s="33"/>
      <c r="I36" s="5"/>
      <c r="J36" s="409" t="s">
        <v>52</v>
      </c>
      <c r="K36" s="565"/>
      <c r="L36" s="640">
        <f>SUM(L24:L35)</f>
        <v>0</v>
      </c>
      <c r="M36" s="640">
        <f>SUM(M24:M35)</f>
        <v>0</v>
      </c>
      <c r="N36" s="669">
        <f>SUM(N24:N35)</f>
        <v>0</v>
      </c>
      <c r="O36" s="645">
        <f>SUM(O24:O35)</f>
        <v>0</v>
      </c>
      <c r="P36" s="643">
        <f>SUM(P24:P35)</f>
        <v>0</v>
      </c>
      <c r="Q36" s="634"/>
    </row>
    <row r="37" spans="1:17" ht="12.75" customHeight="1" thickBot="1">
      <c r="A37" s="636"/>
      <c r="B37" s="637"/>
      <c r="C37" s="49"/>
      <c r="D37" s="49"/>
      <c r="E37" s="89"/>
      <c r="F37" s="64"/>
      <c r="G37" s="90"/>
      <c r="H37" s="33"/>
      <c r="I37" s="5"/>
      <c r="J37" s="569"/>
      <c r="K37" s="571"/>
      <c r="L37" s="641"/>
      <c r="M37" s="641"/>
      <c r="N37" s="670"/>
      <c r="O37" s="646"/>
      <c r="P37" s="644"/>
      <c r="Q37" s="635"/>
    </row>
    <row r="38" spans="1:17" ht="12.75" customHeight="1" thickTop="1">
      <c r="A38" s="636"/>
      <c r="B38" s="637"/>
      <c r="C38" s="49"/>
      <c r="D38" s="49"/>
      <c r="E38" s="89"/>
      <c r="F38" s="64"/>
      <c r="G38" s="90"/>
      <c r="H38" s="33"/>
      <c r="I38" s="5"/>
    </row>
    <row r="39" spans="1:17" ht="12.75" customHeight="1">
      <c r="A39" s="636"/>
      <c r="B39" s="637"/>
      <c r="C39" s="49"/>
      <c r="D39" s="49"/>
      <c r="E39" s="89"/>
      <c r="F39" s="64"/>
      <c r="G39" s="90"/>
      <c r="H39" s="33"/>
      <c r="I39" s="5"/>
    </row>
    <row r="40" spans="1:17" ht="12.75" customHeight="1">
      <c r="A40" s="636"/>
      <c r="B40" s="637"/>
      <c r="C40" s="49"/>
      <c r="D40" s="49"/>
      <c r="E40" s="89"/>
      <c r="F40" s="64"/>
      <c r="G40" s="90"/>
      <c r="H40" s="33"/>
      <c r="I40" s="5"/>
    </row>
    <row r="41" spans="1:17" ht="12.75" customHeight="1">
      <c r="A41" s="636"/>
      <c r="B41" s="637"/>
      <c r="C41" s="49"/>
      <c r="D41" s="49"/>
      <c r="E41" s="89"/>
      <c r="F41" s="64"/>
      <c r="G41" s="90"/>
      <c r="H41" s="33"/>
      <c r="I41" s="5"/>
    </row>
    <row r="42" spans="1:17" ht="12.75" customHeight="1">
      <c r="A42" s="636"/>
      <c r="B42" s="637"/>
      <c r="C42" s="49"/>
      <c r="D42" s="49"/>
      <c r="E42" s="89"/>
      <c r="F42" s="64"/>
      <c r="G42" s="90"/>
      <c r="H42" s="33"/>
      <c r="I42" s="5"/>
    </row>
    <row r="43" spans="1:17" ht="12.75" customHeight="1" thickBot="1">
      <c r="A43" s="460"/>
      <c r="B43" s="462"/>
      <c r="C43" s="73"/>
      <c r="D43" s="73"/>
      <c r="E43" s="91"/>
      <c r="F43" s="93"/>
      <c r="G43" s="92"/>
      <c r="H43" s="59"/>
    </row>
    <row r="44" spans="1:17" ht="8.25" customHeight="1" thickTop="1"/>
    <row r="45" spans="1:17" ht="10.5" customHeight="1">
      <c r="J45" s="10"/>
      <c r="K45" s="10"/>
      <c r="L45" s="10"/>
      <c r="M45" s="10"/>
      <c r="N45" s="10"/>
      <c r="O45" s="10"/>
      <c r="P45" s="10"/>
      <c r="Q45" s="10"/>
    </row>
    <row r="46" spans="1:17" ht="10.5" customHeight="1">
      <c r="J46" s="10"/>
      <c r="K46" s="10"/>
      <c r="L46" s="10"/>
      <c r="M46" s="10"/>
      <c r="N46" s="10"/>
      <c r="O46" s="10"/>
      <c r="P46" s="10"/>
      <c r="Q46" s="10"/>
    </row>
    <row r="47" spans="1:17">
      <c r="K47" s="10" t="s">
        <v>136</v>
      </c>
      <c r="L47" s="10"/>
      <c r="M47" s="10"/>
      <c r="N47" s="10"/>
      <c r="O47" s="10"/>
      <c r="P47" s="10"/>
      <c r="Q47" s="10"/>
    </row>
    <row r="48" spans="1:17">
      <c r="K48" s="10"/>
      <c r="L48" s="10"/>
      <c r="M48" s="10"/>
      <c r="N48" s="10"/>
      <c r="O48" s="10"/>
      <c r="P48" s="10"/>
      <c r="Q48" s="10"/>
    </row>
    <row r="50" spans="2:18">
      <c r="J50" s="10" t="s">
        <v>136</v>
      </c>
      <c r="K50" s="10"/>
      <c r="L50" s="10"/>
      <c r="M50" s="10"/>
      <c r="N50" s="10"/>
      <c r="O50" s="10"/>
      <c r="P50" s="10"/>
      <c r="Q50" s="10"/>
      <c r="R50" s="10"/>
    </row>
    <row r="51" spans="2:18">
      <c r="J51" s="10"/>
      <c r="K51" s="10"/>
      <c r="L51" s="10"/>
      <c r="M51" s="10"/>
      <c r="N51" s="10"/>
      <c r="O51" s="10"/>
      <c r="P51" s="10"/>
      <c r="Q51" s="10"/>
      <c r="R51" s="10"/>
    </row>
    <row r="54" spans="2:18">
      <c r="K54" s="10" t="s">
        <v>136</v>
      </c>
      <c r="L54" s="10"/>
      <c r="M54" s="10"/>
      <c r="N54" s="10"/>
      <c r="O54" s="10"/>
      <c r="P54" s="10"/>
      <c r="Q54" s="10"/>
    </row>
    <row r="55" spans="2:18">
      <c r="B55" s="35"/>
      <c r="K55" s="10"/>
      <c r="L55" s="10"/>
      <c r="M55" s="10"/>
      <c r="N55" s="10"/>
      <c r="O55" s="10"/>
      <c r="P55" s="10"/>
      <c r="Q55" s="10"/>
    </row>
    <row r="56" spans="2:18">
      <c r="B56" s="35"/>
    </row>
    <row r="57" spans="2:18">
      <c r="B57" s="35"/>
      <c r="R57" s="10"/>
    </row>
    <row r="58" spans="2:18">
      <c r="B58" s="35"/>
      <c r="R58" s="10"/>
    </row>
    <row r="59" spans="2:18">
      <c r="B59" s="35"/>
    </row>
    <row r="60" spans="2:18">
      <c r="B60" s="35"/>
    </row>
    <row r="61" spans="2:18">
      <c r="B61" s="35"/>
    </row>
  </sheetData>
  <mergeCells count="118">
    <mergeCell ref="L24:L25"/>
    <mergeCell ref="M24:M25"/>
    <mergeCell ref="N24:N25"/>
    <mergeCell ref="O24:O25"/>
    <mergeCell ref="P24:P25"/>
    <mergeCell ref="Q24:Q25"/>
    <mergeCell ref="P26:P27"/>
    <mergeCell ref="Q26:Q27"/>
    <mergeCell ref="L28:L29"/>
    <mergeCell ref="M28:M29"/>
    <mergeCell ref="N28:N29"/>
    <mergeCell ref="O28:O29"/>
    <mergeCell ref="P28:P29"/>
    <mergeCell ref="Q28:Q29"/>
    <mergeCell ref="Q32:Q33"/>
    <mergeCell ref="Q34:Q35"/>
    <mergeCell ref="P30:P31"/>
    <mergeCell ref="Q30:Q31"/>
    <mergeCell ref="N36:N37"/>
    <mergeCell ref="L26:L27"/>
    <mergeCell ref="M26:M27"/>
    <mergeCell ref="N26:N27"/>
    <mergeCell ref="O26:O27"/>
    <mergeCell ref="L30:L31"/>
    <mergeCell ref="M30:M31"/>
    <mergeCell ref="N30:N31"/>
    <mergeCell ref="O30:O31"/>
    <mergeCell ref="O32:O33"/>
    <mergeCell ref="L34:L35"/>
    <mergeCell ref="M32:M33"/>
    <mergeCell ref="M34:M35"/>
    <mergeCell ref="N32:N33"/>
    <mergeCell ref="N34:N35"/>
    <mergeCell ref="P32:P33"/>
    <mergeCell ref="P34:P35"/>
    <mergeCell ref="O34:O35"/>
    <mergeCell ref="L32:L33"/>
    <mergeCell ref="J6:K6"/>
    <mergeCell ref="L4:L5"/>
    <mergeCell ref="J12:K12"/>
    <mergeCell ref="J13:K13"/>
    <mergeCell ref="J14:K14"/>
    <mergeCell ref="J11:K11"/>
    <mergeCell ref="J10:K10"/>
    <mergeCell ref="P4:P5"/>
    <mergeCell ref="B2:H2"/>
    <mergeCell ref="C4:C5"/>
    <mergeCell ref="F4:F5"/>
    <mergeCell ref="G4:G5"/>
    <mergeCell ref="H4:H5"/>
    <mergeCell ref="J4:K5"/>
    <mergeCell ref="O2:Q2"/>
    <mergeCell ref="Q4:Q5"/>
    <mergeCell ref="O4:O5"/>
    <mergeCell ref="A4:B5"/>
    <mergeCell ref="A7:B7"/>
    <mergeCell ref="A8:B8"/>
    <mergeCell ref="A10:B10"/>
    <mergeCell ref="A11:B11"/>
    <mergeCell ref="A12:B12"/>
    <mergeCell ref="A9:B9"/>
    <mergeCell ref="A43:B43"/>
    <mergeCell ref="J7:K7"/>
    <mergeCell ref="J8:K8"/>
    <mergeCell ref="J9:K9"/>
    <mergeCell ref="J17:K17"/>
    <mergeCell ref="J18:K18"/>
    <mergeCell ref="J22:K22"/>
    <mergeCell ref="A36:B36"/>
    <mergeCell ref="A37:B37"/>
    <mergeCell ref="A39:B39"/>
    <mergeCell ref="A40:B40"/>
    <mergeCell ref="A41:B41"/>
    <mergeCell ref="A42:B42"/>
    <mergeCell ref="A38:B38"/>
    <mergeCell ref="A30:B30"/>
    <mergeCell ref="A31:B31"/>
    <mergeCell ref="A32:B32"/>
    <mergeCell ref="A34:B34"/>
    <mergeCell ref="A35:B35"/>
    <mergeCell ref="K30:K31"/>
    <mergeCell ref="K28:K29"/>
    <mergeCell ref="K26:K27"/>
    <mergeCell ref="A22:B22"/>
    <mergeCell ref="J15:K15"/>
    <mergeCell ref="J16:K16"/>
    <mergeCell ref="A18:B18"/>
    <mergeCell ref="A20:B20"/>
    <mergeCell ref="A21:B21"/>
    <mergeCell ref="A23:B23"/>
    <mergeCell ref="A24:B24"/>
    <mergeCell ref="J24:J35"/>
    <mergeCell ref="K24:K25"/>
    <mergeCell ref="A33:B33"/>
    <mergeCell ref="A6:B6"/>
    <mergeCell ref="Q36:Q37"/>
    <mergeCell ref="A26:B26"/>
    <mergeCell ref="A27:B27"/>
    <mergeCell ref="A28:B28"/>
    <mergeCell ref="A29:B29"/>
    <mergeCell ref="K32:K33"/>
    <mergeCell ref="J36:K37"/>
    <mergeCell ref="L36:L37"/>
    <mergeCell ref="M36:M37"/>
    <mergeCell ref="K34:K35"/>
    <mergeCell ref="P36:P37"/>
    <mergeCell ref="A13:B13"/>
    <mergeCell ref="A14:B14"/>
    <mergeCell ref="A15:B15"/>
    <mergeCell ref="A19:B19"/>
    <mergeCell ref="O36:O37"/>
    <mergeCell ref="J20:K20"/>
    <mergeCell ref="A16:B16"/>
    <mergeCell ref="A17:B17"/>
    <mergeCell ref="A25:B25"/>
    <mergeCell ref="J21:K21"/>
    <mergeCell ref="J23:K23"/>
    <mergeCell ref="J19:K19"/>
  </mergeCells>
  <phoneticPr fontId="3"/>
  <pageMargins left="0.59055118110236227" right="0.39370078740157483" top="0.62992125984251968" bottom="0.62992125984251968" header="0.51181102362204722" footer="0.51181102362204722"/>
  <pageSetup paperSize="9" scale="99" fitToHeight="0" orientation="landscape"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tabColor rgb="FFFFFF99"/>
    <pageSetUpPr fitToPage="1"/>
  </sheetPr>
  <dimension ref="A1:G28"/>
  <sheetViews>
    <sheetView view="pageBreakPreview" zoomScaleNormal="100" zoomScaleSheetLayoutView="100" workbookViewId="0">
      <selection activeCell="J24" sqref="J24"/>
    </sheetView>
  </sheetViews>
  <sheetFormatPr defaultRowHeight="13.5"/>
  <cols>
    <col min="1" max="1" width="43.125" style="1" customWidth="1"/>
    <col min="2" max="2" width="24.125" style="1" customWidth="1"/>
    <col min="3" max="3" width="12.375" style="1" customWidth="1"/>
    <col min="4" max="4" width="20.125" style="1" customWidth="1"/>
    <col min="5" max="5" width="25.625" style="1" customWidth="1"/>
    <col min="6" max="6" width="18.125" style="1" customWidth="1"/>
    <col min="7" max="7" width="3.5" style="1" customWidth="1"/>
    <col min="8" max="16384" width="9" style="1"/>
  </cols>
  <sheetData>
    <row r="1" spans="1:7">
      <c r="A1" s="5" t="s">
        <v>225</v>
      </c>
    </row>
    <row r="2" spans="1:7" ht="37.5" customHeight="1">
      <c r="A2" s="591" t="s">
        <v>349</v>
      </c>
      <c r="B2" s="591"/>
      <c r="C2" s="591"/>
      <c r="D2" s="591"/>
      <c r="E2" s="591"/>
      <c r="F2" s="591"/>
      <c r="G2" s="591"/>
    </row>
    <row r="3" spans="1:7" ht="22.5" customHeight="1">
      <c r="D3" s="74" t="s">
        <v>166</v>
      </c>
      <c r="E3" s="682"/>
      <c r="F3" s="682"/>
      <c r="G3" s="682"/>
    </row>
    <row r="5" spans="1:7" ht="30" customHeight="1">
      <c r="A5" s="45" t="s">
        <v>53</v>
      </c>
      <c r="B5" s="13" t="s">
        <v>146</v>
      </c>
      <c r="C5" s="45" t="s">
        <v>54</v>
      </c>
      <c r="D5" s="13" t="s">
        <v>55</v>
      </c>
      <c r="E5" s="457" t="s">
        <v>56</v>
      </c>
      <c r="F5" s="458"/>
      <c r="G5" s="683"/>
    </row>
    <row r="6" spans="1:7" ht="13.5" customHeight="1">
      <c r="A6" s="12" t="s">
        <v>58</v>
      </c>
      <c r="B6" s="12" t="s">
        <v>59</v>
      </c>
      <c r="C6" s="12" t="s">
        <v>60</v>
      </c>
      <c r="D6" s="12" t="s">
        <v>61</v>
      </c>
      <c r="E6" s="40"/>
      <c r="F6" s="209"/>
      <c r="G6" s="41" t="s">
        <v>62</v>
      </c>
    </row>
    <row r="7" spans="1:7" ht="17.25" customHeight="1">
      <c r="A7" s="45"/>
      <c r="B7" s="45"/>
      <c r="C7" s="45"/>
      <c r="D7" s="45"/>
      <c r="E7" s="42" t="s">
        <v>136</v>
      </c>
      <c r="F7" s="215"/>
      <c r="G7" s="46"/>
    </row>
    <row r="8" spans="1:7" ht="17.25" customHeight="1">
      <c r="A8" s="67" t="s">
        <v>138</v>
      </c>
      <c r="B8" s="44" t="s">
        <v>138</v>
      </c>
      <c r="C8" s="44"/>
      <c r="D8" s="44"/>
      <c r="E8" s="43" t="s">
        <v>138</v>
      </c>
      <c r="F8" s="216"/>
      <c r="G8" s="47"/>
    </row>
    <row r="9" spans="1:7" ht="17.25" customHeight="1">
      <c r="A9" s="67"/>
      <c r="B9" s="44"/>
      <c r="C9" s="44"/>
      <c r="D9" s="44"/>
      <c r="E9" s="43" t="s">
        <v>136</v>
      </c>
      <c r="F9" s="216"/>
      <c r="G9" s="47"/>
    </row>
    <row r="10" spans="1:7" ht="17.25" customHeight="1">
      <c r="A10" s="44" t="s">
        <v>138</v>
      </c>
      <c r="B10" s="44"/>
      <c r="C10" s="44"/>
      <c r="D10" s="44"/>
      <c r="E10" s="43" t="s">
        <v>136</v>
      </c>
      <c r="F10" s="216"/>
      <c r="G10" s="47"/>
    </row>
    <row r="11" spans="1:7" ht="17.25" customHeight="1">
      <c r="A11" s="39"/>
      <c r="B11" s="39"/>
      <c r="C11" s="39"/>
      <c r="D11" s="39"/>
      <c r="E11" s="40" t="s">
        <v>100</v>
      </c>
      <c r="F11" s="217"/>
      <c r="G11" s="48" t="s">
        <v>79</v>
      </c>
    </row>
    <row r="12" spans="1:7" ht="17.25" customHeight="1">
      <c r="A12" s="45"/>
      <c r="B12" s="45"/>
      <c r="C12" s="45"/>
      <c r="D12" s="45"/>
      <c r="E12" s="42" t="s">
        <v>136</v>
      </c>
      <c r="F12" s="215"/>
      <c r="G12" s="46"/>
    </row>
    <row r="13" spans="1:7" ht="17.25" customHeight="1">
      <c r="A13" s="67" t="s">
        <v>138</v>
      </c>
      <c r="B13" s="44" t="s">
        <v>138</v>
      </c>
      <c r="C13" s="44"/>
      <c r="D13" s="44"/>
      <c r="E13" s="43" t="s">
        <v>136</v>
      </c>
      <c r="F13" s="216"/>
      <c r="G13" s="47"/>
    </row>
    <row r="14" spans="1:7" ht="17.25" customHeight="1">
      <c r="A14" s="67"/>
      <c r="B14" s="44"/>
      <c r="C14" s="44"/>
      <c r="D14" s="44"/>
      <c r="E14" s="43" t="s">
        <v>136</v>
      </c>
      <c r="F14" s="216"/>
      <c r="G14" s="47"/>
    </row>
    <row r="15" spans="1:7" ht="17.25" customHeight="1">
      <c r="A15" s="44" t="s">
        <v>138</v>
      </c>
      <c r="B15" s="44"/>
      <c r="C15" s="44"/>
      <c r="D15" s="44"/>
      <c r="E15" s="43" t="s">
        <v>136</v>
      </c>
      <c r="F15" s="216"/>
      <c r="G15" s="47"/>
    </row>
    <row r="16" spans="1:7" ht="17.25" customHeight="1">
      <c r="A16" s="39"/>
      <c r="B16" s="39"/>
      <c r="C16" s="39"/>
      <c r="D16" s="39"/>
      <c r="E16" s="40" t="s">
        <v>255</v>
      </c>
      <c r="F16" s="217"/>
      <c r="G16" s="48" t="s">
        <v>79</v>
      </c>
    </row>
    <row r="17" spans="1:7" ht="17.25" customHeight="1">
      <c r="A17" s="45"/>
      <c r="B17" s="45"/>
      <c r="C17" s="45"/>
      <c r="D17" s="45"/>
      <c r="E17" s="42" t="s">
        <v>136</v>
      </c>
      <c r="F17" s="215"/>
      <c r="G17" s="46"/>
    </row>
    <row r="18" spans="1:7" ht="17.25" customHeight="1">
      <c r="A18" s="67" t="s">
        <v>138</v>
      </c>
      <c r="B18" s="44" t="s">
        <v>138</v>
      </c>
      <c r="C18" s="44"/>
      <c r="D18" s="44"/>
      <c r="E18" s="43" t="s">
        <v>136</v>
      </c>
      <c r="F18" s="216"/>
      <c r="G18" s="47"/>
    </row>
    <row r="19" spans="1:7" ht="17.25" customHeight="1">
      <c r="A19" s="67"/>
      <c r="B19" s="44"/>
      <c r="C19" s="44"/>
      <c r="D19" s="44"/>
      <c r="E19" s="43" t="s">
        <v>136</v>
      </c>
      <c r="F19" s="216"/>
      <c r="G19" s="47"/>
    </row>
    <row r="20" spans="1:7" ht="17.25" customHeight="1">
      <c r="A20" s="44" t="s">
        <v>138</v>
      </c>
      <c r="B20" s="44"/>
      <c r="C20" s="44"/>
      <c r="D20" s="44"/>
      <c r="E20" s="43" t="s">
        <v>136</v>
      </c>
      <c r="F20" s="216"/>
      <c r="G20" s="47"/>
    </row>
    <row r="21" spans="1:7" ht="17.25" customHeight="1" thickBot="1">
      <c r="A21" s="44"/>
      <c r="B21" s="44"/>
      <c r="C21" s="44"/>
      <c r="D21" s="44"/>
      <c r="E21" s="37" t="s">
        <v>100</v>
      </c>
      <c r="F21" s="216"/>
      <c r="G21" s="47" t="s">
        <v>79</v>
      </c>
    </row>
    <row r="22" spans="1:7" ht="22.5" customHeight="1" thickTop="1">
      <c r="A22" s="234" t="s">
        <v>57</v>
      </c>
      <c r="B22" s="235"/>
      <c r="C22" s="235"/>
      <c r="D22" s="235"/>
      <c r="E22" s="236"/>
      <c r="F22" s="311">
        <f>F11+F16+F21</f>
        <v>0</v>
      </c>
      <c r="G22" s="237" t="s">
        <v>79</v>
      </c>
    </row>
    <row r="23" spans="1:7" ht="19.5" customHeight="1">
      <c r="A23" s="14" t="s">
        <v>177</v>
      </c>
    </row>
    <row r="24" spans="1:7" ht="19.5" customHeight="1">
      <c r="A24" s="14" t="s">
        <v>237</v>
      </c>
      <c r="D24" s="98"/>
    </row>
    <row r="25" spans="1:7" ht="19.5" customHeight="1">
      <c r="A25" s="14" t="s">
        <v>178</v>
      </c>
    </row>
    <row r="26" spans="1:7" ht="19.5" customHeight="1">
      <c r="A26" s="14" t="s">
        <v>236</v>
      </c>
    </row>
    <row r="27" spans="1:7" ht="19.5" customHeight="1">
      <c r="A27" s="14" t="s">
        <v>179</v>
      </c>
    </row>
    <row r="28" spans="1:7" ht="19.5" customHeight="1">
      <c r="A28" s="5" t="s">
        <v>239</v>
      </c>
    </row>
  </sheetData>
  <mergeCells count="3">
    <mergeCell ref="A2:G2"/>
    <mergeCell ref="E3:G3"/>
    <mergeCell ref="E5:G5"/>
  </mergeCells>
  <phoneticPr fontId="3"/>
  <pageMargins left="0.59055118110236227" right="0.39370078740157483" top="0.78740157480314965" bottom="0.78740157480314965" header="0.51181102362204722" footer="0.51181102362204722"/>
  <pageSetup paperSize="9" scale="94" orientation="landscape" r:id="rId1"/>
  <headerFooter alignWithMargins="0"/>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
    <tabColor rgb="FFFFFF99"/>
  </sheetPr>
  <dimension ref="A1:M36"/>
  <sheetViews>
    <sheetView view="pageBreakPreview" topLeftCell="A11" zoomScaleNormal="100" zoomScaleSheetLayoutView="100" workbookViewId="0">
      <selection activeCell="M38" sqref="M38"/>
    </sheetView>
  </sheetViews>
  <sheetFormatPr defaultRowHeight="13.5"/>
  <cols>
    <col min="1" max="1" width="39.75" style="1" customWidth="1"/>
    <col min="2" max="2" width="23" style="1" customWidth="1"/>
    <col min="3" max="3" width="16.75" style="1" customWidth="1"/>
    <col min="4" max="4" width="14.75" style="1" customWidth="1"/>
    <col min="5" max="5" width="15.75" style="1" customWidth="1"/>
    <col min="6" max="6" width="12.625" style="1" customWidth="1"/>
    <col min="7" max="7" width="2.875" style="1" customWidth="1"/>
    <col min="8" max="8" width="12.625" style="1" customWidth="1"/>
    <col min="9" max="9" width="2.5" style="1" customWidth="1"/>
    <col min="10" max="10" width="12.625" style="1" customWidth="1"/>
    <col min="11" max="11" width="2.5" style="1" customWidth="1"/>
    <col min="12" max="13" width="11.5" style="1" customWidth="1"/>
    <col min="14" max="16384" width="9" style="1"/>
  </cols>
  <sheetData>
    <row r="1" spans="1:13">
      <c r="A1" s="5" t="s">
        <v>226</v>
      </c>
    </row>
    <row r="2" spans="1:13" ht="37.5" customHeight="1">
      <c r="A2" s="477" t="s">
        <v>350</v>
      </c>
      <c r="B2" s="477"/>
      <c r="C2" s="477"/>
      <c r="D2" s="477"/>
      <c r="E2" s="477"/>
      <c r="F2" s="477"/>
      <c r="G2" s="477"/>
      <c r="H2" s="477"/>
      <c r="I2" s="477"/>
      <c r="J2" s="477"/>
      <c r="K2" s="212"/>
      <c r="L2" s="155"/>
    </row>
    <row r="3" spans="1:13" ht="22.5" customHeight="1">
      <c r="E3" s="74" t="s">
        <v>166</v>
      </c>
      <c r="F3" s="690"/>
      <c r="G3" s="690"/>
      <c r="H3" s="690"/>
      <c r="I3" s="690"/>
      <c r="J3" s="690"/>
      <c r="K3" s="219"/>
      <c r="L3" s="154"/>
      <c r="M3" s="68"/>
    </row>
    <row r="5" spans="1:13" ht="22.5" customHeight="1">
      <c r="A5" s="686" t="s">
        <v>53</v>
      </c>
      <c r="B5" s="688" t="s">
        <v>146</v>
      </c>
      <c r="C5" s="459" t="s">
        <v>266</v>
      </c>
      <c r="D5" s="688" t="s">
        <v>55</v>
      </c>
      <c r="E5" s="457" t="s">
        <v>227</v>
      </c>
      <c r="F5" s="458"/>
      <c r="G5" s="458"/>
      <c r="H5" s="458"/>
      <c r="I5" s="458"/>
      <c r="J5" s="458"/>
      <c r="K5" s="46"/>
    </row>
    <row r="6" spans="1:13" ht="14.25" customHeight="1">
      <c r="A6" s="687"/>
      <c r="B6" s="689"/>
      <c r="C6" s="637"/>
      <c r="D6" s="689"/>
      <c r="E6" s="128"/>
      <c r="F6" s="130"/>
      <c r="G6" s="130"/>
      <c r="J6" s="38" t="s">
        <v>62</v>
      </c>
      <c r="K6" s="211"/>
    </row>
    <row r="7" spans="1:13" ht="27.75" customHeight="1">
      <c r="A7" s="12" t="s">
        <v>58</v>
      </c>
      <c r="B7" s="12" t="s">
        <v>59</v>
      </c>
      <c r="C7" s="41" t="s">
        <v>267</v>
      </c>
      <c r="D7" s="12" t="s">
        <v>61</v>
      </c>
      <c r="E7" s="40"/>
      <c r="F7" s="684" t="s">
        <v>249</v>
      </c>
      <c r="G7" s="685"/>
      <c r="H7" s="684" t="s">
        <v>251</v>
      </c>
      <c r="I7" s="685"/>
      <c r="J7" s="684" t="s">
        <v>250</v>
      </c>
      <c r="K7" s="685"/>
    </row>
    <row r="8" spans="1:13" ht="15.75" customHeight="1">
      <c r="A8" s="129"/>
      <c r="B8" s="45"/>
      <c r="C8" s="45"/>
      <c r="D8" s="45"/>
      <c r="E8" s="126"/>
      <c r="F8" s="220"/>
      <c r="G8" s="223"/>
      <c r="H8" s="221"/>
      <c r="I8" s="218"/>
      <c r="J8" s="159"/>
      <c r="K8" s="225"/>
    </row>
    <row r="9" spans="1:13" ht="15.75" customHeight="1">
      <c r="A9" s="67"/>
      <c r="B9" s="44"/>
      <c r="C9" s="44"/>
      <c r="D9" s="44"/>
      <c r="E9" s="125"/>
      <c r="F9" s="221"/>
      <c r="G9" s="218"/>
      <c r="H9" s="221"/>
      <c r="I9" s="218"/>
      <c r="J9" s="159"/>
      <c r="K9" s="156"/>
    </row>
    <row r="10" spans="1:13" ht="15.75" customHeight="1">
      <c r="A10" s="67"/>
      <c r="B10" s="44"/>
      <c r="C10" s="44"/>
      <c r="D10" s="44"/>
      <c r="E10" s="125"/>
      <c r="F10" s="221"/>
      <c r="G10" s="218"/>
      <c r="H10" s="221"/>
      <c r="I10" s="218"/>
      <c r="J10" s="159"/>
      <c r="K10" s="156"/>
    </row>
    <row r="11" spans="1:13" ht="15.75" customHeight="1">
      <c r="A11" s="67"/>
      <c r="B11" s="44"/>
      <c r="C11" s="44"/>
      <c r="D11" s="44"/>
      <c r="E11" s="125"/>
      <c r="F11" s="221"/>
      <c r="G11" s="218"/>
      <c r="H11" s="221"/>
      <c r="I11" s="218"/>
      <c r="J11" s="159"/>
      <c r="K11" s="156"/>
    </row>
    <row r="12" spans="1:13" ht="15.75" customHeight="1">
      <c r="A12" s="44"/>
      <c r="B12" s="44"/>
      <c r="C12" s="44"/>
      <c r="D12" s="44"/>
      <c r="E12" s="125"/>
      <c r="F12" s="221"/>
      <c r="G12" s="218"/>
      <c r="H12" s="221"/>
      <c r="I12" s="218"/>
      <c r="J12" s="159"/>
      <c r="K12" s="156"/>
    </row>
    <row r="13" spans="1:13" ht="15.75" customHeight="1">
      <c r="A13" s="44"/>
      <c r="B13" s="44"/>
      <c r="C13" s="44"/>
      <c r="D13" s="44"/>
      <c r="E13" s="125"/>
      <c r="F13" s="221"/>
      <c r="G13" s="218"/>
      <c r="H13" s="221"/>
      <c r="I13" s="218"/>
      <c r="J13" s="159"/>
      <c r="K13" s="156"/>
    </row>
    <row r="14" spans="1:13" ht="15.75" customHeight="1">
      <c r="A14" s="39"/>
      <c r="B14" s="39"/>
      <c r="C14" s="39"/>
      <c r="D14" s="39"/>
      <c r="E14" s="157" t="s">
        <v>100</v>
      </c>
      <c r="F14" s="222"/>
      <c r="G14" s="224" t="s">
        <v>79</v>
      </c>
      <c r="H14" s="222"/>
      <c r="I14" s="224" t="s">
        <v>79</v>
      </c>
      <c r="J14" s="232"/>
      <c r="K14" s="233" t="s">
        <v>79</v>
      </c>
    </row>
    <row r="15" spans="1:13" ht="15.75" customHeight="1">
      <c r="A15" s="45"/>
      <c r="B15" s="45"/>
      <c r="C15" s="45"/>
      <c r="D15" s="45"/>
      <c r="E15" s="126"/>
      <c r="F15" s="220"/>
      <c r="G15" s="223"/>
      <c r="H15" s="220"/>
      <c r="I15" s="218"/>
      <c r="J15" s="159"/>
      <c r="K15" s="225"/>
    </row>
    <row r="16" spans="1:13" ht="15.75" customHeight="1">
      <c r="A16" s="67" t="s">
        <v>138</v>
      </c>
      <c r="B16" s="44" t="s">
        <v>138</v>
      </c>
      <c r="C16" s="44"/>
      <c r="D16" s="44"/>
      <c r="E16" s="125"/>
      <c r="F16" s="221" t="s">
        <v>138</v>
      </c>
      <c r="G16" s="218"/>
      <c r="H16" s="221"/>
      <c r="I16" s="218"/>
      <c r="J16" s="159"/>
      <c r="K16" s="156"/>
    </row>
    <row r="17" spans="1:11" ht="15.75" customHeight="1">
      <c r="A17" s="67"/>
      <c r="B17" s="44"/>
      <c r="C17" s="44"/>
      <c r="D17" s="44"/>
      <c r="E17" s="125"/>
      <c r="F17" s="221"/>
      <c r="G17" s="218"/>
      <c r="H17" s="221"/>
      <c r="I17" s="218"/>
      <c r="J17" s="159"/>
      <c r="K17" s="156"/>
    </row>
    <row r="18" spans="1:11" ht="15.75" customHeight="1">
      <c r="A18" s="67"/>
      <c r="B18" s="44"/>
      <c r="C18" s="44"/>
      <c r="D18" s="44"/>
      <c r="E18" s="125"/>
      <c r="F18" s="221" t="s">
        <v>137</v>
      </c>
      <c r="G18" s="218"/>
      <c r="H18" s="221"/>
      <c r="I18" s="218"/>
      <c r="J18" s="159"/>
      <c r="K18" s="156"/>
    </row>
    <row r="19" spans="1:11" ht="15.75" customHeight="1">
      <c r="A19" s="44" t="s">
        <v>138</v>
      </c>
      <c r="B19" s="44"/>
      <c r="C19" s="44"/>
      <c r="D19" s="44"/>
      <c r="E19" s="125"/>
      <c r="F19" s="221" t="s">
        <v>137</v>
      </c>
      <c r="G19" s="218"/>
      <c r="H19" s="221"/>
      <c r="I19" s="218"/>
      <c r="J19" s="159"/>
      <c r="K19" s="156"/>
    </row>
    <row r="20" spans="1:11" ht="15.75" customHeight="1">
      <c r="A20" s="44"/>
      <c r="B20" s="44"/>
      <c r="C20" s="44"/>
      <c r="D20" s="44"/>
      <c r="E20" s="125"/>
      <c r="F20" s="221"/>
      <c r="G20" s="218"/>
      <c r="H20" s="221"/>
      <c r="I20" s="218"/>
      <c r="J20" s="159"/>
      <c r="K20" s="156"/>
    </row>
    <row r="21" spans="1:11" ht="15.75" customHeight="1">
      <c r="A21" s="39"/>
      <c r="B21" s="39"/>
      <c r="C21" s="39"/>
      <c r="D21" s="39"/>
      <c r="E21" s="157" t="s">
        <v>100</v>
      </c>
      <c r="F21" s="222"/>
      <c r="G21" s="224" t="s">
        <v>79</v>
      </c>
      <c r="H21" s="222"/>
      <c r="I21" s="224" t="s">
        <v>79</v>
      </c>
      <c r="J21" s="232"/>
      <c r="K21" s="233" t="s">
        <v>79</v>
      </c>
    </row>
    <row r="22" spans="1:11" ht="15.75" customHeight="1">
      <c r="A22" s="45"/>
      <c r="B22" s="45"/>
      <c r="C22" s="45"/>
      <c r="D22" s="45"/>
      <c r="E22" s="126"/>
      <c r="F22" s="220" t="s">
        <v>137</v>
      </c>
      <c r="G22" s="223"/>
      <c r="H22" s="220"/>
      <c r="I22" s="218"/>
      <c r="J22" s="159"/>
      <c r="K22" s="156"/>
    </row>
    <row r="23" spans="1:11" ht="15.75" customHeight="1">
      <c r="A23" s="67" t="s">
        <v>138</v>
      </c>
      <c r="B23" s="44" t="s">
        <v>138</v>
      </c>
      <c r="C23" s="44"/>
      <c r="D23" s="44"/>
      <c r="E23" s="125"/>
      <c r="F23" s="221" t="s">
        <v>137</v>
      </c>
      <c r="G23" s="218"/>
      <c r="H23" s="221"/>
      <c r="I23" s="218"/>
      <c r="J23" s="159"/>
      <c r="K23" s="156"/>
    </row>
    <row r="24" spans="1:11" ht="15.75" customHeight="1">
      <c r="A24" s="67"/>
      <c r="B24" s="44"/>
      <c r="C24" s="44"/>
      <c r="D24" s="44"/>
      <c r="E24" s="125"/>
      <c r="F24" s="221"/>
      <c r="G24" s="218"/>
      <c r="H24" s="221"/>
      <c r="I24" s="218"/>
      <c r="J24" s="159"/>
      <c r="K24" s="156"/>
    </row>
    <row r="25" spans="1:11" ht="15.75" customHeight="1">
      <c r="A25" s="67"/>
      <c r="B25" s="44"/>
      <c r="C25" s="44"/>
      <c r="D25" s="44"/>
      <c r="E25" s="125"/>
      <c r="F25" s="221" t="s">
        <v>137</v>
      </c>
      <c r="G25" s="218"/>
      <c r="H25" s="221"/>
      <c r="I25" s="218"/>
      <c r="J25" s="159"/>
      <c r="K25" s="156"/>
    </row>
    <row r="26" spans="1:11" ht="15.75" customHeight="1">
      <c r="A26" s="44" t="s">
        <v>138</v>
      </c>
      <c r="B26" s="44"/>
      <c r="C26" s="44"/>
      <c r="D26" s="44"/>
      <c r="E26" s="125"/>
      <c r="F26" s="221" t="s">
        <v>137</v>
      </c>
      <c r="G26" s="218"/>
      <c r="H26" s="221"/>
      <c r="I26" s="218"/>
      <c r="J26" s="159"/>
      <c r="K26" s="156"/>
    </row>
    <row r="27" spans="1:11" ht="15.75" customHeight="1">
      <c r="A27" s="44"/>
      <c r="B27" s="44"/>
      <c r="C27" s="44"/>
      <c r="D27" s="44"/>
      <c r="E27" s="125"/>
      <c r="F27" s="221" t="s">
        <v>137</v>
      </c>
      <c r="G27" s="218"/>
      <c r="H27" s="221"/>
      <c r="I27" s="218"/>
      <c r="J27" s="159"/>
      <c r="K27" s="156"/>
    </row>
    <row r="28" spans="1:11" ht="15.75" customHeight="1" thickBot="1">
      <c r="A28" s="44"/>
      <c r="B28" s="44"/>
      <c r="C28" s="44"/>
      <c r="D28" s="44"/>
      <c r="E28" s="126" t="s">
        <v>100</v>
      </c>
      <c r="F28" s="220"/>
      <c r="G28" s="223" t="s">
        <v>79</v>
      </c>
      <c r="H28" s="220"/>
      <c r="I28" s="223" t="s">
        <v>79</v>
      </c>
      <c r="J28" s="238"/>
      <c r="K28" s="239" t="s">
        <v>79</v>
      </c>
    </row>
    <row r="29" spans="1:11" ht="22.5" customHeight="1" thickTop="1">
      <c r="A29" s="234" t="s">
        <v>57</v>
      </c>
      <c r="B29" s="235"/>
      <c r="C29" s="318"/>
      <c r="D29" s="235"/>
      <c r="E29" s="236"/>
      <c r="F29" s="312">
        <f>F14+F21+F28</f>
        <v>0</v>
      </c>
      <c r="G29" s="241" t="s">
        <v>79</v>
      </c>
      <c r="H29" s="312">
        <f>H14+H21+H28</f>
        <v>0</v>
      </c>
      <c r="I29" s="241" t="s">
        <v>79</v>
      </c>
      <c r="J29" s="312">
        <f>J14+J21+J28</f>
        <v>0</v>
      </c>
      <c r="K29" s="242" t="s">
        <v>79</v>
      </c>
    </row>
    <row r="30" spans="1:11" ht="22.5" customHeight="1">
      <c r="A30" s="122" t="s">
        <v>264</v>
      </c>
      <c r="F30" s="158"/>
      <c r="G30" s="158"/>
      <c r="H30" s="158"/>
      <c r="I30" s="158"/>
      <c r="J30" s="159"/>
      <c r="K30" s="159"/>
    </row>
    <row r="31" spans="1:11" ht="16.5" customHeight="1">
      <c r="A31" s="14" t="s">
        <v>177</v>
      </c>
    </row>
    <row r="32" spans="1:11" ht="16.5" customHeight="1">
      <c r="A32" s="14" t="s">
        <v>237</v>
      </c>
      <c r="D32" s="98"/>
      <c r="H32" s="98"/>
      <c r="I32" s="98"/>
    </row>
    <row r="33" spans="1:1" ht="16.5" customHeight="1">
      <c r="A33" s="14" t="s">
        <v>178</v>
      </c>
    </row>
    <row r="34" spans="1:1" ht="16.5" customHeight="1">
      <c r="A34" s="14" t="s">
        <v>236</v>
      </c>
    </row>
    <row r="35" spans="1:1" ht="16.5" customHeight="1">
      <c r="A35" s="16" t="s">
        <v>279</v>
      </c>
    </row>
    <row r="36" spans="1:1" ht="16.5" customHeight="1">
      <c r="A36" s="16" t="s">
        <v>438</v>
      </c>
    </row>
  </sheetData>
  <mergeCells count="10">
    <mergeCell ref="E5:J5"/>
    <mergeCell ref="J7:K7"/>
    <mergeCell ref="H7:I7"/>
    <mergeCell ref="F7:G7"/>
    <mergeCell ref="A2:J2"/>
    <mergeCell ref="A5:A6"/>
    <mergeCell ref="D5:D6"/>
    <mergeCell ref="B5:B6"/>
    <mergeCell ref="F3:J3"/>
    <mergeCell ref="C5:C6"/>
  </mergeCells>
  <phoneticPr fontId="3"/>
  <printOptions horizontalCentered="1" verticalCentered="1"/>
  <pageMargins left="0.59055118110236227" right="0.59055118110236227" top="0.78740157480314965" bottom="0.78740157480314965" header="0.51181102362204722" footer="0.51181102362204722"/>
  <pageSetup paperSize="9" scale="84" orientation="landscape" r:id="rId1"/>
  <headerFooter alignWithMargins="0"/>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M36"/>
  <sheetViews>
    <sheetView view="pageBreakPreview" zoomScaleNormal="100" zoomScaleSheetLayoutView="100" workbookViewId="0">
      <selection activeCell="B36" sqref="B36"/>
    </sheetView>
  </sheetViews>
  <sheetFormatPr defaultRowHeight="13.5"/>
  <cols>
    <col min="1" max="1" width="39.75" style="1" customWidth="1"/>
    <col min="2" max="2" width="27.875" style="1" customWidth="1"/>
    <col min="3" max="3" width="16.875" style="1" customWidth="1"/>
    <col min="4" max="5" width="18.875" style="1" customWidth="1"/>
    <col min="6" max="6" width="13.5" style="1" customWidth="1"/>
    <col min="7" max="7" width="2.875" style="1" customWidth="1"/>
    <col min="8" max="8" width="13.5" style="1" customWidth="1"/>
    <col min="9" max="9" width="2.5" style="1" customWidth="1"/>
    <col min="10" max="10" width="13.5" style="1" customWidth="1"/>
    <col min="11" max="11" width="2.5" style="1" customWidth="1"/>
    <col min="12" max="13" width="11.5" style="1" customWidth="1"/>
    <col min="14" max="16384" width="9" style="1"/>
  </cols>
  <sheetData>
    <row r="1" spans="1:13">
      <c r="A1" s="5" t="s">
        <v>226</v>
      </c>
    </row>
    <row r="2" spans="1:13" ht="37.5" customHeight="1">
      <c r="A2" s="477" t="s">
        <v>291</v>
      </c>
      <c r="B2" s="477"/>
      <c r="C2" s="477"/>
      <c r="D2" s="477"/>
      <c r="E2" s="477"/>
      <c r="F2" s="477"/>
      <c r="G2" s="477"/>
      <c r="H2" s="477"/>
      <c r="I2" s="477"/>
      <c r="J2" s="477"/>
      <c r="K2" s="212"/>
      <c r="L2" s="155"/>
    </row>
    <row r="3" spans="1:13" ht="22.5" customHeight="1">
      <c r="E3" s="74" t="s">
        <v>166</v>
      </c>
      <c r="F3" s="690"/>
      <c r="G3" s="690"/>
      <c r="H3" s="690"/>
      <c r="I3" s="690"/>
      <c r="J3" s="690"/>
      <c r="K3" s="219"/>
      <c r="L3" s="154"/>
      <c r="M3" s="68"/>
    </row>
    <row r="5" spans="1:13" ht="18" customHeight="1">
      <c r="A5" s="686" t="s">
        <v>53</v>
      </c>
      <c r="B5" s="688" t="s">
        <v>280</v>
      </c>
      <c r="C5" s="691" t="s">
        <v>268</v>
      </c>
      <c r="D5" s="688" t="s">
        <v>55</v>
      </c>
      <c r="E5" s="457" t="s">
        <v>227</v>
      </c>
      <c r="F5" s="458"/>
      <c r="G5" s="458"/>
      <c r="H5" s="458"/>
      <c r="I5" s="458"/>
      <c r="J5" s="458"/>
      <c r="K5" s="46"/>
    </row>
    <row r="6" spans="1:13" ht="14.25" customHeight="1">
      <c r="A6" s="687"/>
      <c r="B6" s="689"/>
      <c r="C6" s="692"/>
      <c r="D6" s="689"/>
      <c r="E6" s="128"/>
      <c r="F6" s="130"/>
      <c r="G6" s="130"/>
      <c r="J6" s="38" t="s">
        <v>62</v>
      </c>
      <c r="K6" s="211"/>
    </row>
    <row r="7" spans="1:13" ht="31.5" customHeight="1">
      <c r="A7" s="12" t="s">
        <v>58</v>
      </c>
      <c r="B7" s="12" t="s">
        <v>59</v>
      </c>
      <c r="C7" s="40" t="s">
        <v>60</v>
      </c>
      <c r="D7" s="12" t="s">
        <v>61</v>
      </c>
      <c r="E7" s="40"/>
      <c r="F7" s="684" t="s">
        <v>249</v>
      </c>
      <c r="G7" s="685"/>
      <c r="H7" s="684" t="s">
        <v>251</v>
      </c>
      <c r="I7" s="685"/>
      <c r="J7" s="684" t="s">
        <v>250</v>
      </c>
      <c r="K7" s="685"/>
    </row>
    <row r="8" spans="1:13" ht="17.25" customHeight="1">
      <c r="A8" s="129" t="s">
        <v>242</v>
      </c>
      <c r="B8" s="45"/>
      <c r="C8" s="319"/>
      <c r="D8" s="45"/>
      <c r="E8" s="126" t="s">
        <v>240</v>
      </c>
      <c r="F8" s="220">
        <v>200000</v>
      </c>
      <c r="G8" s="279" t="s">
        <v>79</v>
      </c>
      <c r="H8" s="220">
        <v>200000</v>
      </c>
      <c r="I8" s="280" t="s">
        <v>79</v>
      </c>
      <c r="J8" s="159">
        <f>F8-H8</f>
        <v>0</v>
      </c>
      <c r="K8" s="284" t="s">
        <v>79</v>
      </c>
    </row>
    <row r="9" spans="1:13" ht="17.25" customHeight="1">
      <c r="A9" s="67" t="s">
        <v>138</v>
      </c>
      <c r="B9" s="44" t="s">
        <v>246</v>
      </c>
      <c r="C9" s="66"/>
      <c r="E9" s="125" t="s">
        <v>241</v>
      </c>
      <c r="F9" s="221">
        <v>3000</v>
      </c>
      <c r="G9" s="280" t="s">
        <v>79</v>
      </c>
      <c r="H9" s="221">
        <v>3000</v>
      </c>
      <c r="I9" s="280" t="s">
        <v>79</v>
      </c>
      <c r="J9" s="159">
        <f>F9-H9</f>
        <v>0</v>
      </c>
      <c r="K9" s="285" t="s">
        <v>79</v>
      </c>
    </row>
    <row r="10" spans="1:13" ht="17.25" customHeight="1">
      <c r="A10" s="67" t="s">
        <v>253</v>
      </c>
      <c r="B10" s="44" t="s">
        <v>292</v>
      </c>
      <c r="C10" s="44"/>
      <c r="D10" s="44" t="s">
        <v>276</v>
      </c>
      <c r="E10" s="125" t="s">
        <v>238</v>
      </c>
      <c r="F10" s="221">
        <v>40000</v>
      </c>
      <c r="G10" s="280" t="s">
        <v>79</v>
      </c>
      <c r="H10" s="221">
        <v>50000</v>
      </c>
      <c r="I10" s="280" t="s">
        <v>79</v>
      </c>
      <c r="J10" s="159">
        <f>F10-H10</f>
        <v>-10000</v>
      </c>
      <c r="K10" s="285" t="s">
        <v>79</v>
      </c>
    </row>
    <row r="11" spans="1:13" ht="17.25" customHeight="1">
      <c r="A11" s="44" t="s">
        <v>138</v>
      </c>
      <c r="C11" s="44" t="s">
        <v>271</v>
      </c>
      <c r="D11" s="44" t="s">
        <v>278</v>
      </c>
      <c r="E11" s="125" t="s">
        <v>22</v>
      </c>
      <c r="F11" s="221">
        <v>10000</v>
      </c>
      <c r="G11" s="280" t="s">
        <v>79</v>
      </c>
      <c r="H11" s="221">
        <v>8000</v>
      </c>
      <c r="I11" s="280" t="s">
        <v>79</v>
      </c>
      <c r="J11" s="159">
        <f>F11-H11</f>
        <v>2000</v>
      </c>
      <c r="K11" s="285" t="s">
        <v>79</v>
      </c>
    </row>
    <row r="12" spans="1:13" ht="17.25" customHeight="1">
      <c r="A12" s="44"/>
      <c r="B12" s="44" t="s">
        <v>246</v>
      </c>
      <c r="C12" s="66"/>
      <c r="D12" s="44" t="s">
        <v>277</v>
      </c>
      <c r="E12" s="125"/>
      <c r="F12" s="221"/>
      <c r="G12" s="280"/>
      <c r="H12" s="221"/>
      <c r="I12" s="280"/>
      <c r="J12" s="159"/>
      <c r="K12" s="285"/>
    </row>
    <row r="13" spans="1:13" ht="17.25" customHeight="1">
      <c r="A13" s="44"/>
      <c r="B13" s="44" t="s">
        <v>293</v>
      </c>
      <c r="C13" s="66"/>
      <c r="D13" s="44"/>
      <c r="E13" s="125"/>
      <c r="F13" s="221"/>
      <c r="G13" s="280"/>
      <c r="H13" s="221"/>
      <c r="I13" s="280"/>
      <c r="J13" s="159"/>
      <c r="K13" s="285"/>
    </row>
    <row r="14" spans="1:13" ht="17.25" customHeight="1">
      <c r="A14" s="39"/>
      <c r="B14" s="44"/>
      <c r="C14" s="320"/>
      <c r="D14" s="39"/>
      <c r="E14" s="157" t="s">
        <v>100</v>
      </c>
      <c r="F14" s="222">
        <f>SUM(F8:F12)</f>
        <v>253000</v>
      </c>
      <c r="G14" s="281" t="s">
        <v>79</v>
      </c>
      <c r="H14" s="222">
        <f>SUM(H8:H12)</f>
        <v>261000</v>
      </c>
      <c r="I14" s="281" t="s">
        <v>79</v>
      </c>
      <c r="J14" s="232">
        <f>SUM(J8:J12)</f>
        <v>-8000</v>
      </c>
      <c r="K14" s="286" t="s">
        <v>79</v>
      </c>
    </row>
    <row r="15" spans="1:13" ht="17.25" customHeight="1">
      <c r="A15" s="129"/>
      <c r="B15" s="45"/>
      <c r="C15" s="319"/>
      <c r="D15" s="45"/>
      <c r="E15" s="125" t="s">
        <v>241</v>
      </c>
      <c r="F15" s="221">
        <v>3000</v>
      </c>
      <c r="G15" s="280" t="s">
        <v>79</v>
      </c>
      <c r="H15" s="221">
        <v>5000</v>
      </c>
      <c r="I15" s="280" t="s">
        <v>79</v>
      </c>
      <c r="J15" s="159">
        <f>F15-H15</f>
        <v>-2000</v>
      </c>
      <c r="K15" s="285" t="s">
        <v>79</v>
      </c>
    </row>
    <row r="16" spans="1:13" ht="17.25" customHeight="1">
      <c r="A16" s="67" t="s">
        <v>283</v>
      </c>
      <c r="B16" s="44" t="s">
        <v>269</v>
      </c>
      <c r="C16" s="44" t="s">
        <v>281</v>
      </c>
      <c r="E16" s="125"/>
      <c r="F16" s="221"/>
      <c r="G16" s="280"/>
      <c r="H16" s="221"/>
      <c r="I16" s="280"/>
      <c r="J16" s="159"/>
      <c r="K16" s="285"/>
    </row>
    <row r="17" spans="1:11" ht="17.25" customHeight="1">
      <c r="A17" s="67"/>
      <c r="B17" s="44" t="s">
        <v>294</v>
      </c>
      <c r="C17" s="44"/>
      <c r="D17" s="44"/>
      <c r="E17" s="125"/>
      <c r="F17" s="221"/>
      <c r="G17" s="280"/>
      <c r="H17" s="221"/>
      <c r="I17" s="280"/>
      <c r="J17" s="159"/>
      <c r="K17" s="285"/>
    </row>
    <row r="18" spans="1:11" ht="17.25" customHeight="1">
      <c r="A18" s="39"/>
      <c r="B18" s="39"/>
      <c r="C18" s="320"/>
      <c r="D18" s="39"/>
      <c r="E18" s="157" t="s">
        <v>100</v>
      </c>
      <c r="F18" s="222">
        <f>SUM(F15:F17)</f>
        <v>3000</v>
      </c>
      <c r="G18" s="281" t="s">
        <v>79</v>
      </c>
      <c r="H18" s="222">
        <f>SUM(H15:H17)</f>
        <v>5000</v>
      </c>
      <c r="I18" s="281" t="s">
        <v>79</v>
      </c>
      <c r="J18" s="232">
        <f>SUM(J15:J17)</f>
        <v>-2000</v>
      </c>
      <c r="K18" s="286" t="s">
        <v>79</v>
      </c>
    </row>
    <row r="19" spans="1:11" ht="17.25" customHeight="1">
      <c r="A19" s="45"/>
      <c r="B19" s="45"/>
      <c r="C19" s="319"/>
      <c r="D19" s="45"/>
      <c r="E19" s="126" t="s">
        <v>240</v>
      </c>
      <c r="F19" s="220">
        <v>200000</v>
      </c>
      <c r="G19" s="279" t="s">
        <v>79</v>
      </c>
      <c r="H19" s="220">
        <v>200000</v>
      </c>
      <c r="I19" s="279" t="s">
        <v>79</v>
      </c>
      <c r="J19" s="159">
        <f>F19-H19</f>
        <v>0</v>
      </c>
      <c r="K19" s="279" t="s">
        <v>79</v>
      </c>
    </row>
    <row r="20" spans="1:11" ht="17.25" customHeight="1">
      <c r="A20" s="67" t="s">
        <v>282</v>
      </c>
      <c r="B20" s="44" t="s">
        <v>272</v>
      </c>
      <c r="C20" s="66"/>
      <c r="D20" s="44"/>
      <c r="E20" s="125" t="s">
        <v>273</v>
      </c>
      <c r="F20" s="221">
        <v>5000</v>
      </c>
      <c r="G20" s="280" t="s">
        <v>79</v>
      </c>
      <c r="H20" s="221">
        <v>5000</v>
      </c>
      <c r="I20" s="280" t="s">
        <v>79</v>
      </c>
      <c r="J20" s="159">
        <f>F20-H20</f>
        <v>0</v>
      </c>
      <c r="K20" s="280" t="s">
        <v>79</v>
      </c>
    </row>
    <row r="21" spans="1:11" ht="17.25" customHeight="1">
      <c r="A21" s="67"/>
      <c r="B21" s="44" t="s">
        <v>292</v>
      </c>
      <c r="C21" s="44" t="s">
        <v>270</v>
      </c>
      <c r="D21" s="44"/>
      <c r="E21" s="125"/>
      <c r="F21" s="221"/>
      <c r="G21" s="280"/>
      <c r="H21" s="221"/>
      <c r="I21" s="280"/>
      <c r="J21" s="159"/>
      <c r="K21" s="280"/>
    </row>
    <row r="22" spans="1:11" ht="17.25" customHeight="1">
      <c r="A22" s="39"/>
      <c r="B22" s="39"/>
      <c r="C22" s="320"/>
      <c r="D22" s="44"/>
      <c r="E22" s="126" t="s">
        <v>100</v>
      </c>
      <c r="F22" s="220">
        <f>SUM(F19:F21)</f>
        <v>205000</v>
      </c>
      <c r="G22" s="279" t="s">
        <v>79</v>
      </c>
      <c r="H22" s="220">
        <f>SUM(H19:H21)</f>
        <v>205000</v>
      </c>
      <c r="I22" s="279" t="s">
        <v>79</v>
      </c>
      <c r="J22" s="232">
        <f>SUM(J19:J21)</f>
        <v>0</v>
      </c>
      <c r="K22" s="287" t="s">
        <v>79</v>
      </c>
    </row>
    <row r="23" spans="1:11" ht="17.25" customHeight="1">
      <c r="A23" s="45"/>
      <c r="B23" s="45"/>
      <c r="C23" s="319"/>
      <c r="D23" s="45"/>
      <c r="E23" s="126" t="s">
        <v>247</v>
      </c>
      <c r="F23" s="220">
        <v>2500</v>
      </c>
      <c r="G23" s="279" t="s">
        <v>79</v>
      </c>
      <c r="H23" s="220">
        <v>2500</v>
      </c>
      <c r="I23" s="279" t="s">
        <v>79</v>
      </c>
      <c r="J23" s="159">
        <f>F23-H23</f>
        <v>0</v>
      </c>
      <c r="K23" s="279" t="s">
        <v>79</v>
      </c>
    </row>
    <row r="24" spans="1:11" ht="17.25" customHeight="1">
      <c r="A24" s="67" t="s">
        <v>138</v>
      </c>
      <c r="B24" s="44" t="s">
        <v>138</v>
      </c>
      <c r="C24" s="66"/>
      <c r="D24" s="44"/>
      <c r="E24" s="125" t="s">
        <v>20</v>
      </c>
      <c r="F24" s="221">
        <v>2000</v>
      </c>
      <c r="G24" s="280" t="s">
        <v>79</v>
      </c>
      <c r="H24" s="221">
        <v>2000</v>
      </c>
      <c r="I24" s="280" t="s">
        <v>79</v>
      </c>
      <c r="J24" s="159">
        <f>F24-H24</f>
        <v>0</v>
      </c>
      <c r="K24" s="280" t="s">
        <v>79</v>
      </c>
    </row>
    <row r="25" spans="1:11" ht="17.25" customHeight="1">
      <c r="A25" s="67" t="s">
        <v>252</v>
      </c>
      <c r="B25" s="44" t="s">
        <v>246</v>
      </c>
      <c r="C25" s="44" t="s">
        <v>270</v>
      </c>
      <c r="D25" s="44"/>
      <c r="E25" s="125" t="s">
        <v>258</v>
      </c>
      <c r="F25" s="221">
        <v>200000</v>
      </c>
      <c r="G25" s="280" t="s">
        <v>79</v>
      </c>
      <c r="H25" s="221">
        <v>100000</v>
      </c>
      <c r="I25" s="280" t="s">
        <v>79</v>
      </c>
      <c r="J25" s="159">
        <f>F25-H25</f>
        <v>100000</v>
      </c>
      <c r="K25" s="280" t="s">
        <v>79</v>
      </c>
    </row>
    <row r="26" spans="1:11" ht="17.25" customHeight="1">
      <c r="A26" s="44" t="s">
        <v>138</v>
      </c>
      <c r="B26" s="44" t="s">
        <v>295</v>
      </c>
      <c r="C26" s="66"/>
      <c r="D26" s="44"/>
      <c r="E26" s="125" t="s">
        <v>275</v>
      </c>
      <c r="F26" s="221">
        <v>300000</v>
      </c>
      <c r="G26" s="280" t="s">
        <v>274</v>
      </c>
      <c r="H26" s="221">
        <v>350000</v>
      </c>
      <c r="I26" s="280" t="s">
        <v>79</v>
      </c>
      <c r="J26" s="159">
        <f>F26-H26</f>
        <v>-50000</v>
      </c>
      <c r="K26" s="280" t="s">
        <v>79</v>
      </c>
    </row>
    <row r="27" spans="1:11" ht="17.25" customHeight="1">
      <c r="A27" s="44"/>
      <c r="B27" s="44"/>
      <c r="C27" s="66"/>
      <c r="D27" s="44"/>
      <c r="E27" s="125"/>
      <c r="F27" s="221"/>
      <c r="G27" s="280"/>
      <c r="H27" s="221"/>
      <c r="I27" s="280"/>
      <c r="J27" s="159"/>
      <c r="K27" s="285"/>
    </row>
    <row r="28" spans="1:11" ht="17.25" customHeight="1" thickBot="1">
      <c r="A28" s="39"/>
      <c r="B28" s="39"/>
      <c r="C28" s="320"/>
      <c r="D28" s="39"/>
      <c r="E28" s="157" t="s">
        <v>100</v>
      </c>
      <c r="F28" s="222">
        <f>SUM(F23:F27)</f>
        <v>504500</v>
      </c>
      <c r="G28" s="281" t="s">
        <v>79</v>
      </c>
      <c r="H28" s="222">
        <f>SUM(H23:H27)</f>
        <v>454500</v>
      </c>
      <c r="I28" s="281" t="s">
        <v>79</v>
      </c>
      <c r="J28" s="232">
        <f>SUM(J23:J27)</f>
        <v>50000</v>
      </c>
      <c r="K28" s="286" t="s">
        <v>79</v>
      </c>
    </row>
    <row r="29" spans="1:11" ht="22.5" customHeight="1" thickTop="1">
      <c r="A29" s="234" t="s">
        <v>57</v>
      </c>
      <c r="B29" s="235"/>
      <c r="C29" s="236"/>
      <c r="D29" s="235"/>
      <c r="E29" s="236"/>
      <c r="F29" s="240">
        <f>F14+F22+F18+F28</f>
        <v>965500</v>
      </c>
      <c r="G29" s="282" t="s">
        <v>79</v>
      </c>
      <c r="H29" s="240">
        <f>H14+H22+H18+H28</f>
        <v>925500</v>
      </c>
      <c r="I29" s="282" t="s">
        <v>79</v>
      </c>
      <c r="J29" s="240">
        <f>J14+J22+J18+J28</f>
        <v>40000</v>
      </c>
      <c r="K29" s="283" t="s">
        <v>79</v>
      </c>
    </row>
    <row r="30" spans="1:11" ht="22.5" customHeight="1">
      <c r="A30" s="122" t="s">
        <v>248</v>
      </c>
      <c r="F30" s="158"/>
      <c r="G30" s="158"/>
      <c r="H30" s="158"/>
      <c r="I30" s="158"/>
      <c r="J30" s="159"/>
      <c r="K30" s="159"/>
    </row>
    <row r="31" spans="1:11" ht="15" customHeight="1">
      <c r="A31" s="14" t="s">
        <v>177</v>
      </c>
    </row>
    <row r="32" spans="1:11" ht="15" customHeight="1">
      <c r="A32" s="14" t="s">
        <v>237</v>
      </c>
      <c r="D32" s="98"/>
      <c r="F32" s="98"/>
      <c r="G32" s="98"/>
      <c r="H32" s="98"/>
      <c r="I32" s="98"/>
    </row>
    <row r="33" spans="1:1" ht="15" customHeight="1">
      <c r="A33" s="14" t="s">
        <v>178</v>
      </c>
    </row>
    <row r="34" spans="1:1" ht="15" customHeight="1">
      <c r="A34" s="14" t="s">
        <v>236</v>
      </c>
    </row>
    <row r="35" spans="1:1" ht="15" customHeight="1">
      <c r="A35" s="16" t="s">
        <v>279</v>
      </c>
    </row>
    <row r="36" spans="1:1" ht="15" customHeight="1">
      <c r="A36" s="16" t="s">
        <v>290</v>
      </c>
    </row>
  </sheetData>
  <mergeCells count="10">
    <mergeCell ref="A2:J2"/>
    <mergeCell ref="F3:J3"/>
    <mergeCell ref="A5:A6"/>
    <mergeCell ref="B5:B6"/>
    <mergeCell ref="C5:C6"/>
    <mergeCell ref="F7:G7"/>
    <mergeCell ref="D5:D6"/>
    <mergeCell ref="E5:J5"/>
    <mergeCell ref="H7:I7"/>
    <mergeCell ref="J7:K7"/>
  </mergeCells>
  <phoneticPr fontId="3"/>
  <printOptions horizontalCentered="1" verticalCentered="1"/>
  <pageMargins left="0.59055118110236227" right="0.59055118110236227" top="0.78740157480314965" bottom="0.78740157480314965" header="0.51181102362204722" footer="0.51181102362204722"/>
  <pageSetup paperSize="9" scale="80" fitToHeight="0" orientation="landscape" r:id="rId1"/>
  <headerFooter alignWithMargins="0"/>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A1D558-501F-4E05-867F-B53E3CAF4ABF}">
  <sheetPr>
    <pageSetUpPr fitToPage="1"/>
  </sheetPr>
  <dimension ref="A1:M36"/>
  <sheetViews>
    <sheetView view="pageBreakPreview" topLeftCell="A7" zoomScaleNormal="100" zoomScaleSheetLayoutView="100" workbookViewId="0">
      <selection activeCell="M23" sqref="M23"/>
    </sheetView>
  </sheetViews>
  <sheetFormatPr defaultRowHeight="13.5"/>
  <cols>
    <col min="1" max="1" width="39.75" style="1" customWidth="1"/>
    <col min="2" max="2" width="27.875" style="1" customWidth="1"/>
    <col min="3" max="3" width="16.875" style="1" customWidth="1"/>
    <col min="4" max="5" width="18.875" style="1" customWidth="1"/>
    <col min="6" max="6" width="13.5" style="1" customWidth="1"/>
    <col min="7" max="7" width="2.875" style="1" customWidth="1"/>
    <col min="8" max="8" width="13.5" style="1" customWidth="1"/>
    <col min="9" max="9" width="2.5" style="1" customWidth="1"/>
    <col min="10" max="10" width="13.5" style="1" customWidth="1"/>
    <col min="11" max="11" width="2.5" style="1" customWidth="1"/>
    <col min="12" max="13" width="11.5" style="1" customWidth="1"/>
    <col min="14" max="16384" width="9" style="1"/>
  </cols>
  <sheetData>
    <row r="1" spans="1:13">
      <c r="A1" s="5" t="s">
        <v>226</v>
      </c>
    </row>
    <row r="2" spans="1:13" ht="37.5" customHeight="1">
      <c r="A2" s="477" t="s">
        <v>376</v>
      </c>
      <c r="B2" s="477"/>
      <c r="C2" s="477"/>
      <c r="D2" s="477"/>
      <c r="E2" s="477"/>
      <c r="F2" s="477"/>
      <c r="G2" s="477"/>
      <c r="H2" s="477"/>
      <c r="I2" s="477"/>
      <c r="J2" s="477"/>
      <c r="K2" s="212"/>
      <c r="L2" s="155"/>
    </row>
    <row r="3" spans="1:13" ht="22.5" customHeight="1">
      <c r="E3" s="74" t="s">
        <v>166</v>
      </c>
      <c r="F3" s="690"/>
      <c r="G3" s="690"/>
      <c r="H3" s="690"/>
      <c r="I3" s="690"/>
      <c r="J3" s="690"/>
      <c r="K3" s="219"/>
      <c r="L3" s="154"/>
      <c r="M3" s="68"/>
    </row>
    <row r="5" spans="1:13" ht="18" customHeight="1">
      <c r="A5" s="686" t="s">
        <v>53</v>
      </c>
      <c r="B5" s="688" t="s">
        <v>280</v>
      </c>
      <c r="C5" s="691" t="s">
        <v>266</v>
      </c>
      <c r="D5" s="688" t="s">
        <v>55</v>
      </c>
      <c r="E5" s="457" t="s">
        <v>227</v>
      </c>
      <c r="F5" s="458"/>
      <c r="G5" s="458"/>
      <c r="H5" s="458"/>
      <c r="I5" s="458"/>
      <c r="J5" s="458"/>
      <c r="K5" s="46"/>
    </row>
    <row r="6" spans="1:13" ht="14.25" customHeight="1">
      <c r="A6" s="687"/>
      <c r="B6" s="689"/>
      <c r="C6" s="692"/>
      <c r="D6" s="689"/>
      <c r="E6" s="128"/>
      <c r="F6" s="130"/>
      <c r="G6" s="130"/>
      <c r="J6" s="38" t="s">
        <v>62</v>
      </c>
      <c r="K6" s="211"/>
    </row>
    <row r="7" spans="1:13" ht="31.5" customHeight="1">
      <c r="A7" s="12" t="s">
        <v>58</v>
      </c>
      <c r="B7" s="12" t="s">
        <v>59</v>
      </c>
      <c r="C7" s="40" t="s">
        <v>60</v>
      </c>
      <c r="D7" s="12" t="s">
        <v>61</v>
      </c>
      <c r="E7" s="40"/>
      <c r="F7" s="684" t="s">
        <v>249</v>
      </c>
      <c r="G7" s="685"/>
      <c r="H7" s="684" t="s">
        <v>251</v>
      </c>
      <c r="I7" s="685"/>
      <c r="J7" s="684" t="s">
        <v>250</v>
      </c>
      <c r="K7" s="685"/>
    </row>
    <row r="8" spans="1:13" ht="17.25" customHeight="1">
      <c r="A8" s="129" t="s">
        <v>242</v>
      </c>
      <c r="B8" s="45"/>
      <c r="C8" s="319"/>
      <c r="D8" s="45"/>
      <c r="E8" s="126" t="s">
        <v>240</v>
      </c>
      <c r="F8" s="220">
        <v>200000</v>
      </c>
      <c r="G8" s="279" t="s">
        <v>79</v>
      </c>
      <c r="H8" s="220">
        <v>200000</v>
      </c>
      <c r="I8" s="280" t="s">
        <v>79</v>
      </c>
      <c r="J8" s="159">
        <f>F8-H8</f>
        <v>0</v>
      </c>
      <c r="K8" s="284" t="s">
        <v>79</v>
      </c>
    </row>
    <row r="9" spans="1:13" ht="17.25" customHeight="1">
      <c r="A9" s="67" t="s">
        <v>138</v>
      </c>
      <c r="B9" s="44" t="s">
        <v>246</v>
      </c>
      <c r="C9" s="66"/>
      <c r="E9" s="125" t="s">
        <v>241</v>
      </c>
      <c r="F9" s="221">
        <v>3000</v>
      </c>
      <c r="G9" s="280" t="s">
        <v>79</v>
      </c>
      <c r="H9" s="221">
        <v>3000</v>
      </c>
      <c r="I9" s="280" t="s">
        <v>79</v>
      </c>
      <c r="J9" s="159">
        <f>F9-H9</f>
        <v>0</v>
      </c>
      <c r="K9" s="285" t="s">
        <v>79</v>
      </c>
    </row>
    <row r="10" spans="1:13" ht="17.25" customHeight="1">
      <c r="A10" s="67" t="s">
        <v>253</v>
      </c>
      <c r="B10" s="44" t="s">
        <v>377</v>
      </c>
      <c r="C10" s="44"/>
      <c r="D10" s="44" t="s">
        <v>276</v>
      </c>
      <c r="E10" s="125" t="s">
        <v>238</v>
      </c>
      <c r="F10" s="221">
        <v>40000</v>
      </c>
      <c r="G10" s="280" t="s">
        <v>79</v>
      </c>
      <c r="H10" s="221">
        <v>50000</v>
      </c>
      <c r="I10" s="280" t="s">
        <v>79</v>
      </c>
      <c r="J10" s="159">
        <f>F10-H10</f>
        <v>-10000</v>
      </c>
      <c r="K10" s="285" t="s">
        <v>79</v>
      </c>
    </row>
    <row r="11" spans="1:13" ht="17.25" customHeight="1">
      <c r="A11" s="44" t="s">
        <v>138</v>
      </c>
      <c r="C11" s="44" t="s">
        <v>271</v>
      </c>
      <c r="D11" s="44" t="s">
        <v>278</v>
      </c>
      <c r="E11" s="125" t="s">
        <v>22</v>
      </c>
      <c r="F11" s="221">
        <v>10000</v>
      </c>
      <c r="G11" s="280" t="s">
        <v>79</v>
      </c>
      <c r="H11" s="221">
        <v>8000</v>
      </c>
      <c r="I11" s="280" t="s">
        <v>79</v>
      </c>
      <c r="J11" s="159">
        <f>F11-H11</f>
        <v>2000</v>
      </c>
      <c r="K11" s="285" t="s">
        <v>79</v>
      </c>
    </row>
    <row r="12" spans="1:13" ht="17.25" customHeight="1">
      <c r="A12" s="44"/>
      <c r="B12" s="44" t="s">
        <v>246</v>
      </c>
      <c r="C12" s="66"/>
      <c r="D12" s="44" t="s">
        <v>277</v>
      </c>
      <c r="E12" s="125"/>
      <c r="F12" s="221"/>
      <c r="G12" s="280"/>
      <c r="H12" s="221"/>
      <c r="I12" s="280"/>
      <c r="J12" s="159"/>
      <c r="K12" s="285"/>
    </row>
    <row r="13" spans="1:13" ht="17.25" customHeight="1">
      <c r="A13" s="44"/>
      <c r="B13" s="44" t="s">
        <v>378</v>
      </c>
      <c r="C13" s="66"/>
      <c r="D13" s="44"/>
      <c r="E13" s="125"/>
      <c r="F13" s="221"/>
      <c r="G13" s="280"/>
      <c r="H13" s="221"/>
      <c r="I13" s="280"/>
      <c r="J13" s="159"/>
      <c r="K13" s="285"/>
    </row>
    <row r="14" spans="1:13" ht="17.25" customHeight="1">
      <c r="A14" s="39"/>
      <c r="B14" s="44"/>
      <c r="C14" s="320"/>
      <c r="D14" s="39"/>
      <c r="E14" s="157" t="s">
        <v>100</v>
      </c>
      <c r="F14" s="222">
        <f>SUM(F8:F12)</f>
        <v>253000</v>
      </c>
      <c r="G14" s="281" t="s">
        <v>79</v>
      </c>
      <c r="H14" s="222">
        <f>SUM(H8:H12)</f>
        <v>261000</v>
      </c>
      <c r="I14" s="281" t="s">
        <v>79</v>
      </c>
      <c r="J14" s="232">
        <f>SUM(J8:J12)</f>
        <v>-8000</v>
      </c>
      <c r="K14" s="286" t="s">
        <v>79</v>
      </c>
    </row>
    <row r="15" spans="1:13" ht="17.25" customHeight="1">
      <c r="A15" s="129"/>
      <c r="B15" s="45"/>
      <c r="C15" s="319"/>
      <c r="D15" s="45"/>
      <c r="E15" s="125" t="s">
        <v>241</v>
      </c>
      <c r="F15" s="221">
        <v>3000</v>
      </c>
      <c r="G15" s="280" t="s">
        <v>79</v>
      </c>
      <c r="H15" s="221">
        <v>5000</v>
      </c>
      <c r="I15" s="280" t="s">
        <v>79</v>
      </c>
      <c r="J15" s="159">
        <f>F15-H15</f>
        <v>-2000</v>
      </c>
      <c r="K15" s="285" t="s">
        <v>79</v>
      </c>
    </row>
    <row r="16" spans="1:13" ht="17.25" customHeight="1">
      <c r="A16" s="67" t="s">
        <v>283</v>
      </c>
      <c r="B16" s="44" t="s">
        <v>269</v>
      </c>
      <c r="C16" s="44" t="s">
        <v>281</v>
      </c>
      <c r="E16" s="125"/>
      <c r="F16" s="221"/>
      <c r="G16" s="280"/>
      <c r="H16" s="221"/>
      <c r="I16" s="280"/>
      <c r="J16" s="159"/>
      <c r="K16" s="285"/>
    </row>
    <row r="17" spans="1:11" ht="17.25" customHeight="1">
      <c r="A17" s="67"/>
      <c r="B17" s="44" t="s">
        <v>379</v>
      </c>
      <c r="C17" s="44"/>
      <c r="D17" s="44"/>
      <c r="E17" s="125"/>
      <c r="F17" s="221"/>
      <c r="G17" s="280"/>
      <c r="H17" s="221"/>
      <c r="I17" s="280"/>
      <c r="J17" s="159"/>
      <c r="K17" s="285"/>
    </row>
    <row r="18" spans="1:11" ht="17.25" customHeight="1">
      <c r="A18" s="39"/>
      <c r="B18" s="39"/>
      <c r="C18" s="320"/>
      <c r="D18" s="39"/>
      <c r="E18" s="157" t="s">
        <v>100</v>
      </c>
      <c r="F18" s="222">
        <f>SUM(F15:F17)</f>
        <v>3000</v>
      </c>
      <c r="G18" s="281" t="s">
        <v>79</v>
      </c>
      <c r="H18" s="222">
        <f>SUM(H15:H17)</f>
        <v>5000</v>
      </c>
      <c r="I18" s="281" t="s">
        <v>79</v>
      </c>
      <c r="J18" s="232">
        <f>SUM(J15:J17)</f>
        <v>-2000</v>
      </c>
      <c r="K18" s="286" t="s">
        <v>79</v>
      </c>
    </row>
    <row r="19" spans="1:11" ht="17.25" customHeight="1">
      <c r="A19" s="45"/>
      <c r="B19" s="45"/>
      <c r="C19" s="319"/>
      <c r="D19" s="45"/>
      <c r="E19" s="126" t="s">
        <v>240</v>
      </c>
      <c r="F19" s="220">
        <v>200000</v>
      </c>
      <c r="G19" s="279" t="s">
        <v>79</v>
      </c>
      <c r="H19" s="220">
        <v>200000</v>
      </c>
      <c r="I19" s="279" t="s">
        <v>79</v>
      </c>
      <c r="J19" s="159">
        <f>F19-H19</f>
        <v>0</v>
      </c>
      <c r="K19" s="279" t="s">
        <v>79</v>
      </c>
    </row>
    <row r="20" spans="1:11" ht="17.25" customHeight="1">
      <c r="A20" s="67" t="s">
        <v>282</v>
      </c>
      <c r="B20" s="44" t="s">
        <v>272</v>
      </c>
      <c r="C20" s="66"/>
      <c r="D20" s="44"/>
      <c r="E20" s="125" t="s">
        <v>273</v>
      </c>
      <c r="F20" s="221">
        <v>5000</v>
      </c>
      <c r="G20" s="280" t="s">
        <v>79</v>
      </c>
      <c r="H20" s="221">
        <v>5000</v>
      </c>
      <c r="I20" s="280" t="s">
        <v>79</v>
      </c>
      <c r="J20" s="159">
        <f>F20-H20</f>
        <v>0</v>
      </c>
      <c r="K20" s="280" t="s">
        <v>79</v>
      </c>
    </row>
    <row r="21" spans="1:11" ht="17.25" customHeight="1">
      <c r="A21" s="67"/>
      <c r="B21" s="44" t="s">
        <v>377</v>
      </c>
      <c r="C21" s="44" t="s">
        <v>270</v>
      </c>
      <c r="D21" s="44"/>
      <c r="E21" s="125"/>
      <c r="F21" s="221"/>
      <c r="G21" s="280"/>
      <c r="H21" s="221"/>
      <c r="I21" s="280"/>
      <c r="J21" s="159"/>
      <c r="K21" s="280"/>
    </row>
    <row r="22" spans="1:11" ht="17.25" customHeight="1">
      <c r="A22" s="39"/>
      <c r="B22" s="39"/>
      <c r="C22" s="320"/>
      <c r="D22" s="44"/>
      <c r="E22" s="126" t="s">
        <v>100</v>
      </c>
      <c r="F22" s="220">
        <f>SUM(F19:F21)</f>
        <v>205000</v>
      </c>
      <c r="G22" s="279" t="s">
        <v>79</v>
      </c>
      <c r="H22" s="220">
        <f>SUM(H19:H21)</f>
        <v>205000</v>
      </c>
      <c r="I22" s="279" t="s">
        <v>79</v>
      </c>
      <c r="J22" s="232">
        <f>SUM(J19:J21)</f>
        <v>0</v>
      </c>
      <c r="K22" s="287" t="s">
        <v>79</v>
      </c>
    </row>
    <row r="23" spans="1:11" ht="17.25" customHeight="1">
      <c r="A23" s="45"/>
      <c r="B23" s="45"/>
      <c r="C23" s="319"/>
      <c r="D23" s="45"/>
      <c r="E23" s="126" t="s">
        <v>247</v>
      </c>
      <c r="F23" s="220">
        <v>2500</v>
      </c>
      <c r="G23" s="279" t="s">
        <v>79</v>
      </c>
      <c r="H23" s="220">
        <v>2500</v>
      </c>
      <c r="I23" s="279" t="s">
        <v>79</v>
      </c>
      <c r="J23" s="159">
        <f>F23-H23</f>
        <v>0</v>
      </c>
      <c r="K23" s="279" t="s">
        <v>79</v>
      </c>
    </row>
    <row r="24" spans="1:11" ht="17.25" customHeight="1">
      <c r="A24" s="67" t="s">
        <v>138</v>
      </c>
      <c r="B24" s="44" t="s">
        <v>138</v>
      </c>
      <c r="C24" s="66"/>
      <c r="D24" s="44"/>
      <c r="E24" s="125" t="s">
        <v>20</v>
      </c>
      <c r="F24" s="221">
        <v>2000</v>
      </c>
      <c r="G24" s="280" t="s">
        <v>79</v>
      </c>
      <c r="H24" s="221">
        <v>2000</v>
      </c>
      <c r="I24" s="280" t="s">
        <v>79</v>
      </c>
      <c r="J24" s="159">
        <f>F24-H24</f>
        <v>0</v>
      </c>
      <c r="K24" s="280" t="s">
        <v>79</v>
      </c>
    </row>
    <row r="25" spans="1:11" ht="17.25" customHeight="1">
      <c r="A25" s="67" t="s">
        <v>252</v>
      </c>
      <c r="B25" s="44" t="s">
        <v>246</v>
      </c>
      <c r="C25" s="44" t="s">
        <v>270</v>
      </c>
      <c r="D25" s="44"/>
      <c r="E25" s="125" t="s">
        <v>258</v>
      </c>
      <c r="F25" s="221">
        <v>200000</v>
      </c>
      <c r="G25" s="280" t="s">
        <v>79</v>
      </c>
      <c r="H25" s="221">
        <v>100000</v>
      </c>
      <c r="I25" s="280" t="s">
        <v>79</v>
      </c>
      <c r="J25" s="159">
        <f>F25-H25</f>
        <v>100000</v>
      </c>
      <c r="K25" s="280" t="s">
        <v>79</v>
      </c>
    </row>
    <row r="26" spans="1:11" ht="17.25" customHeight="1">
      <c r="A26" s="44" t="s">
        <v>138</v>
      </c>
      <c r="B26" s="44" t="s">
        <v>380</v>
      </c>
      <c r="C26" s="66"/>
      <c r="D26" s="44"/>
      <c r="E26" s="125" t="s">
        <v>275</v>
      </c>
      <c r="F26" s="221">
        <v>300000</v>
      </c>
      <c r="G26" s="280" t="s">
        <v>79</v>
      </c>
      <c r="H26" s="221">
        <v>350000</v>
      </c>
      <c r="I26" s="280" t="s">
        <v>79</v>
      </c>
      <c r="J26" s="159">
        <f>F26-H26</f>
        <v>-50000</v>
      </c>
      <c r="K26" s="280" t="s">
        <v>79</v>
      </c>
    </row>
    <row r="27" spans="1:11" ht="17.25" customHeight="1">
      <c r="A27" s="44"/>
      <c r="B27" s="44"/>
      <c r="C27" s="66"/>
      <c r="D27" s="44"/>
      <c r="E27" s="125"/>
      <c r="F27" s="221"/>
      <c r="G27" s="280"/>
      <c r="H27" s="221"/>
      <c r="I27" s="280"/>
      <c r="J27" s="159"/>
      <c r="K27" s="285"/>
    </row>
    <row r="28" spans="1:11" ht="17.25" customHeight="1" thickBot="1">
      <c r="A28" s="39"/>
      <c r="B28" s="39"/>
      <c r="C28" s="320"/>
      <c r="D28" s="39"/>
      <c r="E28" s="157" t="s">
        <v>100</v>
      </c>
      <c r="F28" s="222">
        <f>SUM(F23:F27)</f>
        <v>504500</v>
      </c>
      <c r="G28" s="281" t="s">
        <v>79</v>
      </c>
      <c r="H28" s="222">
        <f>SUM(H23:H27)</f>
        <v>454500</v>
      </c>
      <c r="I28" s="281" t="s">
        <v>79</v>
      </c>
      <c r="J28" s="232">
        <f>SUM(J23:J27)</f>
        <v>50000</v>
      </c>
      <c r="K28" s="286" t="s">
        <v>79</v>
      </c>
    </row>
    <row r="29" spans="1:11" ht="22.5" customHeight="1" thickTop="1">
      <c r="A29" s="234" t="s">
        <v>57</v>
      </c>
      <c r="B29" s="235"/>
      <c r="C29" s="236"/>
      <c r="D29" s="235"/>
      <c r="E29" s="236"/>
      <c r="F29" s="240">
        <f>F14+F22+F18+F28</f>
        <v>965500</v>
      </c>
      <c r="G29" s="282" t="s">
        <v>79</v>
      </c>
      <c r="H29" s="240">
        <f>H14+H22+H18+H28</f>
        <v>925500</v>
      </c>
      <c r="I29" s="282" t="s">
        <v>79</v>
      </c>
      <c r="J29" s="240">
        <f>J14+J22+J18+J28</f>
        <v>40000</v>
      </c>
      <c r="K29" s="283" t="s">
        <v>79</v>
      </c>
    </row>
    <row r="30" spans="1:11" ht="22.5" customHeight="1">
      <c r="A30" s="122" t="s">
        <v>248</v>
      </c>
      <c r="F30" s="158"/>
      <c r="G30" s="158"/>
      <c r="H30" s="158"/>
      <c r="I30" s="158"/>
      <c r="J30" s="159"/>
      <c r="K30" s="159"/>
    </row>
    <row r="31" spans="1:11" ht="15" customHeight="1">
      <c r="A31" s="14" t="s">
        <v>177</v>
      </c>
    </row>
    <row r="32" spans="1:11" ht="15" customHeight="1">
      <c r="A32" s="14" t="s">
        <v>237</v>
      </c>
      <c r="D32" s="98"/>
      <c r="F32" s="98"/>
      <c r="G32" s="98"/>
      <c r="H32" s="98"/>
      <c r="I32" s="98"/>
    </row>
    <row r="33" spans="1:1" ht="15" customHeight="1">
      <c r="A33" s="14" t="s">
        <v>178</v>
      </c>
    </row>
    <row r="34" spans="1:1" ht="15" customHeight="1">
      <c r="A34" s="14" t="s">
        <v>236</v>
      </c>
    </row>
    <row r="35" spans="1:1" ht="15" customHeight="1">
      <c r="A35" s="16" t="s">
        <v>279</v>
      </c>
    </row>
    <row r="36" spans="1:1" ht="15" customHeight="1">
      <c r="A36" s="16" t="s">
        <v>438</v>
      </c>
    </row>
  </sheetData>
  <mergeCells count="10">
    <mergeCell ref="F7:G7"/>
    <mergeCell ref="H7:I7"/>
    <mergeCell ref="J7:K7"/>
    <mergeCell ref="A2:J2"/>
    <mergeCell ref="F3:J3"/>
    <mergeCell ref="A5:A6"/>
    <mergeCell ref="B5:B6"/>
    <mergeCell ref="C5:C6"/>
    <mergeCell ref="D5:D6"/>
    <mergeCell ref="E5:J5"/>
  </mergeCells>
  <phoneticPr fontId="3"/>
  <printOptions horizontalCentered="1" verticalCentered="1"/>
  <pageMargins left="0.59055118110236227" right="0.59055118110236227" top="0.78740157480314965" bottom="0.78740157480314965" header="0.51181102362204722" footer="0.51181102362204722"/>
  <pageSetup paperSize="9" scale="80" fitToHeight="0" orientation="landscape" r:id="rId1"/>
  <headerFooter alignWithMargins="0"/>
  <drawing r:id="rId2"/>
  <legacyDrawing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1">
    <tabColor rgb="FFFFFF99"/>
    <pageSetUpPr fitToPage="1"/>
  </sheetPr>
  <dimension ref="A1:N51"/>
  <sheetViews>
    <sheetView view="pageBreakPreview" topLeftCell="A27" zoomScale="85" zoomScaleNormal="70" zoomScaleSheetLayoutView="85" workbookViewId="0">
      <selection activeCell="K41" sqref="K41"/>
    </sheetView>
  </sheetViews>
  <sheetFormatPr defaultColWidth="3.875" defaultRowHeight="21" customHeight="1"/>
  <cols>
    <col min="1" max="1" width="25.25" customWidth="1"/>
    <col min="2" max="7" width="19.875" customWidth="1"/>
  </cols>
  <sheetData>
    <row r="1" spans="1:14" ht="21" customHeight="1">
      <c r="A1" s="118" t="s">
        <v>162</v>
      </c>
      <c r="B1" s="693" t="s">
        <v>351</v>
      </c>
      <c r="C1" s="693"/>
      <c r="D1" s="693"/>
      <c r="E1" s="693"/>
      <c r="F1" s="693"/>
      <c r="G1" s="693"/>
      <c r="H1" s="1"/>
    </row>
    <row r="2" spans="1:14" ht="21" customHeight="1">
      <c r="B2" s="693" t="s">
        <v>352</v>
      </c>
      <c r="C2" s="693"/>
      <c r="D2" s="693"/>
      <c r="E2" s="693"/>
      <c r="F2" s="693"/>
      <c r="G2" s="693"/>
      <c r="H2" s="1"/>
    </row>
    <row r="3" spans="1:14" ht="14.25" customHeight="1">
      <c r="A3" s="118" t="s">
        <v>263</v>
      </c>
      <c r="B3" s="1"/>
      <c r="C3" s="1"/>
      <c r="D3" s="1"/>
      <c r="E3" s="1"/>
      <c r="F3" s="1"/>
      <c r="G3" s="1"/>
      <c r="H3" s="1"/>
    </row>
    <row r="4" spans="1:14" ht="21" customHeight="1">
      <c r="A4" s="717" t="s">
        <v>194</v>
      </c>
      <c r="B4" s="717"/>
      <c r="C4" s="717"/>
      <c r="D4" s="717"/>
      <c r="E4" s="717"/>
      <c r="F4" s="717"/>
      <c r="G4" s="717"/>
      <c r="H4" s="131"/>
      <c r="I4" s="131"/>
      <c r="J4" s="131"/>
      <c r="K4" s="131"/>
      <c r="L4" s="131"/>
      <c r="M4" s="131"/>
      <c r="N4" s="131"/>
    </row>
    <row r="5" spans="1:14" ht="21" customHeight="1">
      <c r="A5" s="717"/>
      <c r="B5" s="717"/>
      <c r="C5" s="717"/>
      <c r="D5" s="717"/>
      <c r="E5" s="717"/>
      <c r="F5" s="717"/>
      <c r="G5" s="717"/>
      <c r="H5" s="118"/>
    </row>
    <row r="6" spans="1:14" ht="14.25" customHeight="1">
      <c r="A6" s="5"/>
      <c r="B6" s="1"/>
      <c r="C6" s="1"/>
      <c r="D6" s="1"/>
      <c r="E6" s="1"/>
      <c r="F6" s="1"/>
      <c r="G6" s="1"/>
      <c r="H6" s="1"/>
    </row>
    <row r="7" spans="1:14" ht="35.25" customHeight="1">
      <c r="A7" s="5"/>
      <c r="B7" s="1"/>
      <c r="C7" s="1"/>
      <c r="D7" s="1"/>
      <c r="E7" s="111" t="s">
        <v>353</v>
      </c>
      <c r="F7" s="718" t="s">
        <v>163</v>
      </c>
      <c r="G7" s="719"/>
      <c r="H7" s="132"/>
    </row>
    <row r="8" spans="1:14" ht="53.25" customHeight="1">
      <c r="A8" s="1"/>
      <c r="B8" s="1"/>
      <c r="C8" s="1"/>
      <c r="D8" s="1"/>
      <c r="E8" s="133"/>
      <c r="F8" s="702"/>
      <c r="G8" s="702"/>
      <c r="H8" s="1"/>
    </row>
    <row r="9" spans="1:14" ht="24.75" customHeight="1">
      <c r="A9" s="1"/>
      <c r="B9" s="1"/>
      <c r="C9" s="1"/>
      <c r="D9" s="1"/>
      <c r="E9" s="1"/>
      <c r="F9" s="134"/>
      <c r="G9" s="134"/>
      <c r="H9" s="1"/>
    </row>
    <row r="10" spans="1:14" ht="21" customHeight="1">
      <c r="A10" s="705" t="s">
        <v>354</v>
      </c>
      <c r="B10" s="705"/>
      <c r="C10" s="705"/>
      <c r="D10" s="705"/>
      <c r="E10" s="705"/>
      <c r="F10" s="705"/>
      <c r="G10" s="705"/>
      <c r="H10" s="1"/>
    </row>
    <row r="11" spans="1:14" ht="21" customHeight="1">
      <c r="A11" s="705"/>
      <c r="B11" s="705"/>
      <c r="C11" s="705"/>
      <c r="D11" s="705"/>
      <c r="E11" s="705"/>
      <c r="F11" s="705"/>
      <c r="G11" s="705"/>
      <c r="H11" s="1"/>
    </row>
    <row r="12" spans="1:14" ht="21" customHeight="1">
      <c r="A12" s="705"/>
      <c r="B12" s="705"/>
      <c r="C12" s="705"/>
      <c r="D12" s="705"/>
      <c r="E12" s="705"/>
      <c r="F12" s="705"/>
      <c r="G12" s="705"/>
      <c r="H12" s="1"/>
    </row>
    <row r="13" spans="1:14" ht="12.75" customHeight="1">
      <c r="A13" s="1"/>
      <c r="B13" s="1"/>
      <c r="C13" s="1"/>
      <c r="D13" s="1"/>
      <c r="E13" s="1"/>
      <c r="F13" s="1"/>
      <c r="G13" s="1"/>
      <c r="H13" s="1"/>
    </row>
    <row r="14" spans="1:14" ht="30" customHeight="1">
      <c r="A14" s="135" t="s">
        <v>228</v>
      </c>
      <c r="B14" s="22"/>
      <c r="C14" s="22"/>
      <c r="D14" s="22"/>
      <c r="E14" s="22"/>
      <c r="F14" s="22"/>
      <c r="G14" s="22"/>
      <c r="H14" s="22"/>
    </row>
    <row r="15" spans="1:14" ht="61.5" customHeight="1">
      <c r="A15" s="720"/>
      <c r="B15" s="720"/>
      <c r="C15" s="720"/>
      <c r="D15" s="720"/>
      <c r="E15" s="720"/>
      <c r="F15" s="720"/>
      <c r="G15" s="720"/>
      <c r="H15" s="22"/>
    </row>
    <row r="16" spans="1:14" ht="21.75" customHeight="1">
      <c r="A16" s="22"/>
      <c r="B16" s="22"/>
      <c r="C16" s="22"/>
      <c r="D16" s="22"/>
      <c r="E16" s="22"/>
      <c r="F16" s="22"/>
      <c r="G16" s="22"/>
      <c r="H16" s="22"/>
    </row>
    <row r="17" spans="1:8" ht="30" customHeight="1">
      <c r="A17" s="136" t="s">
        <v>355</v>
      </c>
      <c r="B17" s="137"/>
      <c r="C17" s="137"/>
      <c r="D17" s="137"/>
      <c r="E17" s="137"/>
      <c r="F17" s="122"/>
      <c r="G17" s="117" t="s">
        <v>187</v>
      </c>
      <c r="H17" s="1"/>
    </row>
    <row r="18" spans="1:8" ht="30" customHeight="1" thickBot="1">
      <c r="A18" s="710" t="s">
        <v>356</v>
      </c>
      <c r="B18" s="138" t="s">
        <v>191</v>
      </c>
      <c r="C18" s="138" t="s">
        <v>188</v>
      </c>
      <c r="D18" s="138" t="s">
        <v>189</v>
      </c>
      <c r="E18" s="711" t="s">
        <v>229</v>
      </c>
      <c r="F18" s="712"/>
      <c r="G18" s="713"/>
      <c r="H18" s="22"/>
    </row>
    <row r="19" spans="1:8" ht="50.1" customHeight="1" thickTop="1">
      <c r="A19" s="702"/>
      <c r="B19" s="139"/>
      <c r="C19" s="139"/>
      <c r="D19" s="317">
        <f>C19-B19</f>
        <v>0</v>
      </c>
      <c r="E19" s="714"/>
      <c r="F19" s="715"/>
      <c r="G19" s="716"/>
      <c r="H19" s="22"/>
    </row>
    <row r="20" spans="1:8" ht="30" customHeight="1" thickBot="1">
      <c r="A20" s="710" t="s">
        <v>357</v>
      </c>
      <c r="B20" s="138" t="s">
        <v>190</v>
      </c>
      <c r="C20" s="138" t="s">
        <v>192</v>
      </c>
      <c r="D20" s="138" t="s">
        <v>189</v>
      </c>
      <c r="E20" s="711" t="s">
        <v>229</v>
      </c>
      <c r="F20" s="712"/>
      <c r="G20" s="713"/>
      <c r="H20" s="22"/>
    </row>
    <row r="21" spans="1:8" ht="50.1" customHeight="1" thickTop="1">
      <c r="A21" s="702"/>
      <c r="B21" s="139"/>
      <c r="C21" s="139"/>
      <c r="D21" s="317">
        <f>C21-B21</f>
        <v>0</v>
      </c>
      <c r="E21" s="714"/>
      <c r="F21" s="715"/>
      <c r="G21" s="716"/>
      <c r="H21" s="22"/>
    </row>
    <row r="22" spans="1:8" ht="30" customHeight="1">
      <c r="A22" s="316"/>
      <c r="B22" s="140" t="s">
        <v>230</v>
      </c>
      <c r="C22" s="141"/>
      <c r="D22" s="141"/>
      <c r="E22" s="141"/>
      <c r="F22" s="141"/>
      <c r="G22" s="141"/>
      <c r="H22" s="22"/>
    </row>
    <row r="23" spans="1:8" ht="30" customHeight="1">
      <c r="A23" s="704" t="s">
        <v>358</v>
      </c>
      <c r="B23" s="704"/>
      <c r="C23" s="704"/>
      <c r="D23" s="704"/>
      <c r="E23" s="704"/>
      <c r="F23" s="704"/>
      <c r="G23" s="704"/>
      <c r="H23" s="22"/>
    </row>
    <row r="24" spans="1:8" ht="30" customHeight="1">
      <c r="A24" s="292" t="s">
        <v>262</v>
      </c>
      <c r="B24" s="292"/>
      <c r="C24" s="292"/>
      <c r="D24" s="292"/>
      <c r="E24" s="292"/>
      <c r="F24" s="292"/>
      <c r="G24" s="292"/>
      <c r="H24" s="22"/>
    </row>
    <row r="25" spans="1:8" ht="30" customHeight="1">
      <c r="A25" s="704" t="s">
        <v>359</v>
      </c>
      <c r="B25" s="704"/>
      <c r="C25" s="704"/>
      <c r="D25" s="704"/>
      <c r="E25" s="704"/>
      <c r="F25" s="704"/>
      <c r="G25" s="704"/>
      <c r="H25" s="22"/>
    </row>
    <row r="26" spans="1:8" ht="30" customHeight="1">
      <c r="A26" s="704" t="s">
        <v>360</v>
      </c>
      <c r="B26" s="704"/>
      <c r="C26" s="704"/>
      <c r="D26" s="704"/>
      <c r="E26" s="704"/>
      <c r="F26" s="704"/>
      <c r="G26" s="704"/>
      <c r="H26" s="22"/>
    </row>
    <row r="27" spans="1:8" ht="30" customHeight="1">
      <c r="A27" s="704" t="s">
        <v>361</v>
      </c>
      <c r="B27" s="704"/>
      <c r="C27" s="704"/>
      <c r="D27" s="704"/>
      <c r="E27" s="704"/>
      <c r="F27" s="704"/>
      <c r="G27" s="704"/>
      <c r="H27" s="22"/>
    </row>
    <row r="28" spans="1:8" ht="30" customHeight="1">
      <c r="A28" s="705" t="s">
        <v>231</v>
      </c>
      <c r="B28" s="705"/>
      <c r="C28" s="705"/>
      <c r="D28" s="705"/>
      <c r="E28" s="705"/>
      <c r="F28" s="705"/>
      <c r="G28" s="705"/>
      <c r="H28" s="22"/>
    </row>
    <row r="29" spans="1:8" ht="21.75" customHeight="1">
      <c r="A29" s="22"/>
      <c r="B29" s="22"/>
      <c r="C29" s="22"/>
      <c r="D29" s="22"/>
      <c r="E29" s="22"/>
      <c r="F29" s="22"/>
      <c r="G29" s="22"/>
      <c r="H29" s="22"/>
    </row>
    <row r="30" spans="1:8" ht="30" customHeight="1">
      <c r="A30" s="706" t="s">
        <v>232</v>
      </c>
      <c r="B30" s="706"/>
      <c r="C30" s="706"/>
      <c r="D30" s="706"/>
      <c r="E30" s="706"/>
      <c r="F30" s="706"/>
      <c r="G30" s="22"/>
      <c r="H30" s="22"/>
    </row>
    <row r="31" spans="1:8" ht="37.5" customHeight="1">
      <c r="A31" s="142"/>
      <c r="B31" s="127" t="s">
        <v>362</v>
      </c>
      <c r="C31" s="127" t="s">
        <v>363</v>
      </c>
      <c r="D31" s="127" t="s">
        <v>364</v>
      </c>
      <c r="E31" s="127" t="s">
        <v>365</v>
      </c>
      <c r="F31" s="127" t="s">
        <v>366</v>
      </c>
      <c r="G31" s="127" t="s">
        <v>199</v>
      </c>
      <c r="H31" s="22"/>
    </row>
    <row r="32" spans="1:8" ht="37.5" customHeight="1">
      <c r="A32" s="143" t="s">
        <v>202</v>
      </c>
      <c r="B32" s="144"/>
      <c r="C32" s="144"/>
      <c r="D32" s="313">
        <f>C32-B32</f>
        <v>0</v>
      </c>
      <c r="E32" s="144"/>
      <c r="F32" s="313">
        <f>E32-C32</f>
        <v>0</v>
      </c>
      <c r="G32" s="313" t="e">
        <f>AVERAGE(B32,C32,E32)</f>
        <v>#DIV/0!</v>
      </c>
      <c r="H32" s="22"/>
    </row>
    <row r="33" spans="1:8" ht="37.5" customHeight="1">
      <c r="A33" s="143" t="s">
        <v>201</v>
      </c>
      <c r="B33" s="144"/>
      <c r="C33" s="144"/>
      <c r="D33" s="313">
        <f>C33-B33</f>
        <v>0</v>
      </c>
      <c r="E33" s="144"/>
      <c r="F33" s="313">
        <f>E33-C33</f>
        <v>0</v>
      </c>
      <c r="G33" s="313" t="e">
        <f>AVERAGE(B33,C33,E33)</f>
        <v>#DIV/0!</v>
      </c>
      <c r="H33" s="22"/>
    </row>
    <row r="34" spans="1:8" ht="37.5" customHeight="1">
      <c r="A34" s="143" t="s">
        <v>203</v>
      </c>
      <c r="B34" s="313">
        <f>B32-B33</f>
        <v>0</v>
      </c>
      <c r="C34" s="313">
        <f>C32-C33</f>
        <v>0</v>
      </c>
      <c r="D34" s="313">
        <f>C34-B34</f>
        <v>0</v>
      </c>
      <c r="E34" s="313">
        <f>E32-E33</f>
        <v>0</v>
      </c>
      <c r="F34" s="313">
        <f>E34-C34</f>
        <v>0</v>
      </c>
      <c r="G34" s="313">
        <f>AVERAGE(B34,C34,E34)</f>
        <v>0</v>
      </c>
      <c r="H34" s="22"/>
    </row>
    <row r="35" spans="1:8" ht="37.5" customHeight="1">
      <c r="A35" s="143" t="s">
        <v>204</v>
      </c>
      <c r="B35" s="314" t="e">
        <f>B34/B32</f>
        <v>#DIV/0!</v>
      </c>
      <c r="C35" s="314" t="e">
        <f>C34/C32</f>
        <v>#DIV/0!</v>
      </c>
      <c r="D35" s="145"/>
      <c r="E35" s="314" t="e">
        <f>E34/E32</f>
        <v>#DIV/0!</v>
      </c>
      <c r="F35" s="145"/>
      <c r="G35" s="314" t="e">
        <f>G34/G32</f>
        <v>#DIV/0!</v>
      </c>
      <c r="H35" s="22"/>
    </row>
    <row r="36" spans="1:8" ht="30" customHeight="1">
      <c r="A36" s="315"/>
      <c r="B36" s="118" t="s">
        <v>230</v>
      </c>
      <c r="C36" s="2"/>
      <c r="D36" s="2"/>
      <c r="E36" s="2"/>
      <c r="F36" s="2"/>
      <c r="G36" s="2"/>
      <c r="H36" s="22"/>
    </row>
    <row r="37" spans="1:8" ht="21.75" customHeight="1">
      <c r="A37" s="22"/>
      <c r="B37" s="22"/>
      <c r="C37" s="22"/>
      <c r="D37" s="22"/>
      <c r="E37" s="22"/>
      <c r="F37" s="22"/>
      <c r="G37" s="22"/>
      <c r="H37" s="22"/>
    </row>
    <row r="38" spans="1:8" ht="30" customHeight="1">
      <c r="A38" s="706" t="s">
        <v>233</v>
      </c>
      <c r="B38" s="706"/>
      <c r="C38" s="706"/>
      <c r="D38" s="706"/>
      <c r="E38" s="706"/>
      <c r="F38" s="706"/>
      <c r="G38" s="22"/>
      <c r="H38" s="22"/>
    </row>
    <row r="39" spans="1:8" ht="30" customHeight="1" thickBot="1">
      <c r="A39" s="112"/>
      <c r="B39" s="707" t="s">
        <v>186</v>
      </c>
      <c r="C39" s="708"/>
      <c r="D39" s="708"/>
      <c r="E39" s="709"/>
      <c r="F39" s="707" t="s">
        <v>184</v>
      </c>
      <c r="G39" s="709"/>
      <c r="H39" s="22"/>
    </row>
    <row r="40" spans="1:8" ht="35.1" customHeight="1" thickTop="1">
      <c r="A40" s="694" t="s">
        <v>367</v>
      </c>
      <c r="B40" s="696"/>
      <c r="C40" s="697"/>
      <c r="D40" s="697"/>
      <c r="E40" s="698"/>
      <c r="F40" s="146" t="s">
        <v>256</v>
      </c>
      <c r="G40" s="114"/>
      <c r="H40" s="22"/>
    </row>
    <row r="41" spans="1:8" ht="35.1" customHeight="1">
      <c r="A41" s="694"/>
      <c r="B41" s="696"/>
      <c r="C41" s="697"/>
      <c r="D41" s="697"/>
      <c r="E41" s="698"/>
      <c r="F41" s="113" t="s">
        <v>234</v>
      </c>
      <c r="G41" s="115"/>
      <c r="H41" s="22"/>
    </row>
    <row r="42" spans="1:8" ht="35.1" customHeight="1">
      <c r="A42" s="695"/>
      <c r="B42" s="699"/>
      <c r="C42" s="700"/>
      <c r="D42" s="700"/>
      <c r="E42" s="701"/>
      <c r="F42" s="113" t="s">
        <v>185</v>
      </c>
      <c r="G42" s="115"/>
      <c r="H42" s="22"/>
    </row>
    <row r="43" spans="1:8" ht="35.1" customHeight="1">
      <c r="A43" s="702" t="s">
        <v>368</v>
      </c>
      <c r="B43" s="703"/>
      <c r="C43" s="703"/>
      <c r="D43" s="703"/>
      <c r="E43" s="703"/>
      <c r="F43" s="113" t="s">
        <v>256</v>
      </c>
      <c r="G43" s="116"/>
      <c r="H43" s="22"/>
    </row>
    <row r="44" spans="1:8" ht="35.1" customHeight="1">
      <c r="A44" s="702"/>
      <c r="B44" s="703"/>
      <c r="C44" s="703"/>
      <c r="D44" s="703"/>
      <c r="E44" s="703"/>
      <c r="F44" s="113" t="s">
        <v>234</v>
      </c>
      <c r="G44" s="115"/>
      <c r="H44" s="22"/>
    </row>
    <row r="45" spans="1:8" ht="35.1" customHeight="1">
      <c r="A45" s="702"/>
      <c r="B45" s="703"/>
      <c r="C45" s="703"/>
      <c r="D45" s="703"/>
      <c r="E45" s="703"/>
      <c r="F45" s="113" t="s">
        <v>185</v>
      </c>
      <c r="G45" s="115"/>
      <c r="H45" s="22"/>
    </row>
    <row r="46" spans="1:8" ht="7.5" customHeight="1">
      <c r="A46" s="22"/>
      <c r="B46" s="22"/>
      <c r="C46" s="22"/>
      <c r="D46" s="22"/>
      <c r="E46" s="22"/>
      <c r="F46" s="22"/>
      <c r="G46" s="22"/>
      <c r="H46" s="22"/>
    </row>
    <row r="47" spans="1:8" ht="21" customHeight="1">
      <c r="A47" s="22"/>
      <c r="B47" s="22"/>
      <c r="C47" s="22"/>
      <c r="D47" s="22"/>
      <c r="E47" s="22"/>
      <c r="F47" s="22"/>
      <c r="G47" s="22"/>
      <c r="H47" s="22"/>
    </row>
    <row r="48" spans="1:8" ht="21" customHeight="1">
      <c r="A48" s="22"/>
      <c r="B48" s="22"/>
      <c r="C48" s="22"/>
      <c r="D48" s="22"/>
      <c r="E48" s="22"/>
      <c r="F48" s="22"/>
      <c r="G48" s="22"/>
      <c r="H48" s="22"/>
    </row>
    <row r="49" spans="1:8" ht="21" customHeight="1">
      <c r="A49" s="22"/>
      <c r="B49" s="22"/>
      <c r="C49" s="22"/>
      <c r="D49" s="22"/>
      <c r="E49" s="22"/>
      <c r="F49" s="22"/>
      <c r="G49" s="22"/>
      <c r="H49" s="22"/>
    </row>
    <row r="50" spans="1:8" ht="21" customHeight="1">
      <c r="A50" s="22"/>
      <c r="B50" s="22"/>
      <c r="C50" s="22"/>
      <c r="D50" s="22"/>
      <c r="E50" s="22"/>
      <c r="F50" s="22"/>
      <c r="G50" s="22"/>
      <c r="H50" s="22"/>
    </row>
    <row r="51" spans="1:8" ht="21" customHeight="1">
      <c r="A51" s="22"/>
      <c r="B51" s="22"/>
      <c r="C51" s="22"/>
      <c r="D51" s="22"/>
      <c r="E51" s="22"/>
      <c r="F51" s="22"/>
      <c r="G51" s="22"/>
      <c r="H51" s="22"/>
    </row>
  </sheetData>
  <mergeCells count="26">
    <mergeCell ref="A25:G25"/>
    <mergeCell ref="A26:G26"/>
    <mergeCell ref="A4:G5"/>
    <mergeCell ref="F7:G7"/>
    <mergeCell ref="F8:G8"/>
    <mergeCell ref="A10:G12"/>
    <mergeCell ref="A15:G15"/>
    <mergeCell ref="A18:A19"/>
    <mergeCell ref="E18:G18"/>
    <mergeCell ref="E19:G19"/>
    <mergeCell ref="B2:G2"/>
    <mergeCell ref="B1:G1"/>
    <mergeCell ref="A40:A42"/>
    <mergeCell ref="B40:E42"/>
    <mergeCell ref="A43:A45"/>
    <mergeCell ref="B43:E45"/>
    <mergeCell ref="A27:G27"/>
    <mergeCell ref="A28:G28"/>
    <mergeCell ref="A30:F30"/>
    <mergeCell ref="A38:F38"/>
    <mergeCell ref="B39:E39"/>
    <mergeCell ref="F39:G39"/>
    <mergeCell ref="A20:A21"/>
    <mergeCell ref="E20:G20"/>
    <mergeCell ref="E21:G21"/>
    <mergeCell ref="A23:G23"/>
  </mergeCells>
  <phoneticPr fontId="3"/>
  <printOptions horizontalCentered="1"/>
  <pageMargins left="0.59055118110236227" right="0.59055118110236227" top="0.59055118110236227" bottom="0.59055118110236227" header="0.31496062992125984" footer="0.31496062992125984"/>
  <pageSetup paperSize="9" scale="60" orientation="portrait" r:id="rId1"/>
  <headerFooter alignWithMargins="0"/>
  <colBreaks count="1" manualBreakCount="1">
    <brk id="7" max="49" man="1"/>
  </col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2">
    <tabColor rgb="FFFFFF99"/>
    <pageSetUpPr fitToPage="1"/>
  </sheetPr>
  <dimension ref="A1:N37"/>
  <sheetViews>
    <sheetView view="pageBreakPreview" topLeftCell="A14" zoomScale="85" zoomScaleNormal="70" zoomScaleSheetLayoutView="85" workbookViewId="0">
      <selection activeCell="O26" sqref="O26"/>
    </sheetView>
  </sheetViews>
  <sheetFormatPr defaultColWidth="3.875" defaultRowHeight="21" customHeight="1"/>
  <cols>
    <col min="1" max="1" width="25.25" customWidth="1"/>
    <col min="2" max="7" width="19.875" customWidth="1"/>
  </cols>
  <sheetData>
    <row r="1" spans="1:14" ht="21" customHeight="1">
      <c r="A1" s="118" t="s">
        <v>162</v>
      </c>
      <c r="B1" s="1"/>
      <c r="C1" s="1"/>
      <c r="D1" s="1"/>
      <c r="E1" s="1"/>
      <c r="F1" s="1"/>
      <c r="G1" s="1"/>
      <c r="H1" s="1"/>
    </row>
    <row r="2" spans="1:14" ht="14.25" customHeight="1">
      <c r="A2" s="118"/>
      <c r="B2" s="1"/>
      <c r="C2" s="1"/>
      <c r="D2" s="1"/>
      <c r="E2" s="1"/>
      <c r="F2" s="1"/>
      <c r="G2" s="1"/>
      <c r="H2" s="1"/>
    </row>
    <row r="3" spans="1:14" ht="21" customHeight="1">
      <c r="A3" s="717" t="s">
        <v>195</v>
      </c>
      <c r="B3" s="717"/>
      <c r="C3" s="717"/>
      <c r="D3" s="717"/>
      <c r="E3" s="717"/>
      <c r="F3" s="717"/>
      <c r="G3" s="717"/>
      <c r="H3" s="131"/>
      <c r="I3" s="131"/>
      <c r="J3" s="131"/>
      <c r="K3" s="131"/>
      <c r="L3" s="131"/>
      <c r="M3" s="131"/>
      <c r="N3" s="131"/>
    </row>
    <row r="4" spans="1:14" ht="21" customHeight="1">
      <c r="A4" s="717"/>
      <c r="B4" s="717"/>
      <c r="C4" s="717"/>
      <c r="D4" s="717"/>
      <c r="E4" s="717"/>
      <c r="F4" s="717"/>
      <c r="G4" s="717"/>
      <c r="H4" s="118"/>
    </row>
    <row r="5" spans="1:14" ht="14.25" customHeight="1">
      <c r="A5" s="5"/>
      <c r="B5" s="1"/>
      <c r="C5" s="1"/>
      <c r="D5" s="1"/>
      <c r="E5" s="1"/>
      <c r="F5" s="1"/>
      <c r="G5" s="1"/>
      <c r="H5" s="1"/>
    </row>
    <row r="6" spans="1:14" ht="35.25" customHeight="1">
      <c r="A6" s="5"/>
      <c r="B6" s="1"/>
      <c r="C6" s="111" t="s">
        <v>369</v>
      </c>
      <c r="D6" s="718" t="s">
        <v>163</v>
      </c>
      <c r="E6" s="719"/>
      <c r="F6" s="718" t="s">
        <v>193</v>
      </c>
      <c r="G6" s="719"/>
      <c r="H6" s="132"/>
    </row>
    <row r="7" spans="1:14" ht="53.25" customHeight="1">
      <c r="A7" s="1"/>
      <c r="B7" s="1"/>
      <c r="C7" s="3"/>
      <c r="D7" s="597"/>
      <c r="E7" s="597"/>
      <c r="F7" s="597"/>
      <c r="G7" s="597"/>
      <c r="H7" s="1"/>
    </row>
    <row r="8" spans="1:14" ht="24.75" customHeight="1">
      <c r="A8" s="1"/>
      <c r="B8" s="1"/>
      <c r="C8" s="1"/>
      <c r="D8" s="1"/>
      <c r="E8" s="1"/>
      <c r="F8" s="134"/>
      <c r="G8" s="134"/>
      <c r="H8" s="1"/>
    </row>
    <row r="9" spans="1:14" ht="21" customHeight="1">
      <c r="A9" s="705" t="s">
        <v>370</v>
      </c>
      <c r="B9" s="705"/>
      <c r="C9" s="705"/>
      <c r="D9" s="705"/>
      <c r="E9" s="705"/>
      <c r="F9" s="705"/>
      <c r="G9" s="705"/>
      <c r="H9" s="1"/>
    </row>
    <row r="10" spans="1:14" ht="21" customHeight="1">
      <c r="A10" s="705"/>
      <c r="B10" s="705"/>
      <c r="C10" s="705"/>
      <c r="D10" s="705"/>
      <c r="E10" s="705"/>
      <c r="F10" s="705"/>
      <c r="G10" s="705"/>
      <c r="H10" s="1"/>
    </row>
    <row r="11" spans="1:14" ht="21" customHeight="1">
      <c r="A11" s="705"/>
      <c r="B11" s="705"/>
      <c r="C11" s="705"/>
      <c r="D11" s="705"/>
      <c r="E11" s="705"/>
      <c r="F11" s="705"/>
      <c r="G11" s="705"/>
      <c r="H11" s="1"/>
    </row>
    <row r="12" spans="1:14" ht="21" customHeight="1">
      <c r="A12" s="705"/>
      <c r="B12" s="705"/>
      <c r="C12" s="705"/>
      <c r="D12" s="705"/>
      <c r="E12" s="705"/>
      <c r="F12" s="705"/>
      <c r="G12" s="705"/>
      <c r="H12" s="1"/>
    </row>
    <row r="13" spans="1:14" ht="21" customHeight="1">
      <c r="A13" s="705"/>
      <c r="B13" s="705"/>
      <c r="C13" s="705"/>
      <c r="D13" s="705"/>
      <c r="E13" s="705"/>
      <c r="F13" s="705"/>
      <c r="G13" s="705"/>
      <c r="H13" s="1"/>
    </row>
    <row r="14" spans="1:14" ht="21" customHeight="1">
      <c r="A14" s="705"/>
      <c r="B14" s="705"/>
      <c r="C14" s="705"/>
      <c r="D14" s="705"/>
      <c r="E14" s="705"/>
      <c r="F14" s="705"/>
      <c r="G14" s="705"/>
      <c r="H14" s="1"/>
    </row>
    <row r="15" spans="1:14" ht="21" customHeight="1">
      <c r="A15" s="1"/>
      <c r="B15" s="1"/>
      <c r="C15" s="1"/>
      <c r="D15" s="1"/>
      <c r="E15" s="1"/>
      <c r="F15" s="1"/>
      <c r="G15" s="1"/>
      <c r="H15" s="1"/>
    </row>
    <row r="16" spans="1:14" ht="30" customHeight="1">
      <c r="A16" s="136" t="s">
        <v>235</v>
      </c>
      <c r="B16" s="137"/>
      <c r="C16" s="137"/>
      <c r="D16" s="137"/>
      <c r="E16" s="137"/>
      <c r="F16" s="122"/>
      <c r="G16" s="117" t="s">
        <v>187</v>
      </c>
      <c r="H16" s="1"/>
    </row>
    <row r="17" spans="1:8" ht="37.5" customHeight="1">
      <c r="A17" s="142"/>
      <c r="B17" s="127" t="s">
        <v>362</v>
      </c>
      <c r="C17" s="127" t="s">
        <v>363</v>
      </c>
      <c r="D17" s="127" t="s">
        <v>364</v>
      </c>
      <c r="E17" s="127" t="s">
        <v>365</v>
      </c>
      <c r="F17" s="127" t="s">
        <v>366</v>
      </c>
      <c r="G17" s="127" t="s">
        <v>199</v>
      </c>
      <c r="H17" s="22"/>
    </row>
    <row r="18" spans="1:8" ht="37.5" customHeight="1">
      <c r="A18" s="143" t="s">
        <v>202</v>
      </c>
      <c r="B18" s="144"/>
      <c r="C18" s="144"/>
      <c r="D18" s="313">
        <f>C18-B18</f>
        <v>0</v>
      </c>
      <c r="E18" s="144"/>
      <c r="F18" s="313">
        <f>E18-C18</f>
        <v>0</v>
      </c>
      <c r="G18" s="313" t="e">
        <f>AVERAGE(B18,C18,E18)</f>
        <v>#DIV/0!</v>
      </c>
      <c r="H18" s="22"/>
    </row>
    <row r="19" spans="1:8" ht="37.5" customHeight="1">
      <c r="A19" s="143" t="s">
        <v>201</v>
      </c>
      <c r="B19" s="144"/>
      <c r="C19" s="144"/>
      <c r="D19" s="313">
        <f>C19-B19</f>
        <v>0</v>
      </c>
      <c r="E19" s="144"/>
      <c r="F19" s="313">
        <f>E19-C19</f>
        <v>0</v>
      </c>
      <c r="G19" s="313" t="e">
        <f>AVERAGE(B19,C19,E19)</f>
        <v>#DIV/0!</v>
      </c>
      <c r="H19" s="22"/>
    </row>
    <row r="20" spans="1:8" ht="37.5" customHeight="1">
      <c r="A20" s="143" t="s">
        <v>203</v>
      </c>
      <c r="B20" s="313">
        <f>B18-B19</f>
        <v>0</v>
      </c>
      <c r="C20" s="313">
        <f>C18-C19</f>
        <v>0</v>
      </c>
      <c r="D20" s="313">
        <f>C20-B20</f>
        <v>0</v>
      </c>
      <c r="E20" s="313">
        <f>E18-E19</f>
        <v>0</v>
      </c>
      <c r="F20" s="313">
        <f>E20-C20</f>
        <v>0</v>
      </c>
      <c r="G20" s="313">
        <f>AVERAGE(B20,C20,E20)</f>
        <v>0</v>
      </c>
      <c r="H20" s="22"/>
    </row>
    <row r="21" spans="1:8" ht="37.5" customHeight="1">
      <c r="A21" s="143" t="s">
        <v>204</v>
      </c>
      <c r="B21" s="314" t="e">
        <f>B20/B18</f>
        <v>#DIV/0!</v>
      </c>
      <c r="C21" s="314" t="e">
        <f>C20/C18</f>
        <v>#DIV/0!</v>
      </c>
      <c r="D21" s="145"/>
      <c r="E21" s="314" t="e">
        <f>E20/E18</f>
        <v>#DIV/0!</v>
      </c>
      <c r="F21" s="145"/>
      <c r="G21" s="314" t="e">
        <f>G20/G18</f>
        <v>#DIV/0!</v>
      </c>
      <c r="H21" s="22"/>
    </row>
    <row r="22" spans="1:8" ht="30" customHeight="1">
      <c r="A22" s="315"/>
      <c r="B22" s="118" t="s">
        <v>230</v>
      </c>
      <c r="C22" s="2"/>
      <c r="D22" s="2"/>
      <c r="E22" s="2"/>
      <c r="F22" s="2"/>
      <c r="G22" s="2"/>
      <c r="H22" s="22"/>
    </row>
    <row r="23" spans="1:8" ht="21.75" customHeight="1">
      <c r="A23" s="22"/>
      <c r="B23" s="22"/>
      <c r="C23" s="22"/>
      <c r="D23" s="22"/>
      <c r="E23" s="22"/>
      <c r="F23" s="22"/>
      <c r="G23" s="22"/>
      <c r="H23" s="22"/>
    </row>
    <row r="24" spans="1:8" ht="30" customHeight="1">
      <c r="A24" s="706" t="s">
        <v>257</v>
      </c>
      <c r="B24" s="706"/>
      <c r="C24" s="706"/>
      <c r="D24" s="706"/>
      <c r="E24" s="706"/>
      <c r="F24" s="706"/>
      <c r="G24" s="22"/>
      <c r="H24" s="22"/>
    </row>
    <row r="25" spans="1:8" ht="30" customHeight="1" thickBot="1">
      <c r="A25" s="112"/>
      <c r="B25" s="707" t="s">
        <v>186</v>
      </c>
      <c r="C25" s="708"/>
      <c r="D25" s="708"/>
      <c r="E25" s="709"/>
      <c r="F25" s="707" t="s">
        <v>184</v>
      </c>
      <c r="G25" s="709"/>
      <c r="H25" s="22"/>
    </row>
    <row r="26" spans="1:8" ht="35.1" customHeight="1" thickTop="1">
      <c r="A26" s="694" t="s">
        <v>367</v>
      </c>
      <c r="B26" s="696"/>
      <c r="C26" s="697"/>
      <c r="D26" s="697"/>
      <c r="E26" s="698"/>
      <c r="F26" s="146" t="s">
        <v>256</v>
      </c>
      <c r="G26" s="114"/>
      <c r="H26" s="22"/>
    </row>
    <row r="27" spans="1:8" ht="35.1" customHeight="1">
      <c r="A27" s="694"/>
      <c r="B27" s="696"/>
      <c r="C27" s="697"/>
      <c r="D27" s="697"/>
      <c r="E27" s="698"/>
      <c r="F27" s="113" t="s">
        <v>234</v>
      </c>
      <c r="G27" s="115"/>
      <c r="H27" s="22"/>
    </row>
    <row r="28" spans="1:8" ht="35.1" customHeight="1">
      <c r="A28" s="695"/>
      <c r="B28" s="699"/>
      <c r="C28" s="700"/>
      <c r="D28" s="700"/>
      <c r="E28" s="701"/>
      <c r="F28" s="113" t="s">
        <v>185</v>
      </c>
      <c r="G28" s="115"/>
      <c r="H28" s="22"/>
    </row>
    <row r="29" spans="1:8" ht="35.1" customHeight="1">
      <c r="A29" s="702" t="s">
        <v>368</v>
      </c>
      <c r="B29" s="703"/>
      <c r="C29" s="703"/>
      <c r="D29" s="703"/>
      <c r="E29" s="703"/>
      <c r="F29" s="113" t="s">
        <v>256</v>
      </c>
      <c r="G29" s="116"/>
      <c r="H29" s="22"/>
    </row>
    <row r="30" spans="1:8" ht="35.1" customHeight="1">
      <c r="A30" s="702"/>
      <c r="B30" s="703"/>
      <c r="C30" s="703"/>
      <c r="D30" s="703"/>
      <c r="E30" s="703"/>
      <c r="F30" s="113" t="s">
        <v>234</v>
      </c>
      <c r="G30" s="115"/>
      <c r="H30" s="22"/>
    </row>
    <row r="31" spans="1:8" ht="35.1" customHeight="1">
      <c r="A31" s="702"/>
      <c r="B31" s="703"/>
      <c r="C31" s="703"/>
      <c r="D31" s="703"/>
      <c r="E31" s="703"/>
      <c r="F31" s="113" t="s">
        <v>185</v>
      </c>
      <c r="G31" s="115"/>
      <c r="H31" s="22"/>
    </row>
    <row r="32" spans="1:8" ht="7.5" customHeight="1">
      <c r="A32" s="22"/>
      <c r="B32" s="22"/>
      <c r="C32" s="22"/>
      <c r="D32" s="22"/>
      <c r="E32" s="22"/>
      <c r="F32" s="22"/>
      <c r="G32" s="22"/>
      <c r="H32" s="22"/>
    </row>
    <row r="33" spans="1:8" ht="21" customHeight="1">
      <c r="A33" s="22"/>
      <c r="B33" s="22"/>
      <c r="C33" s="22"/>
      <c r="D33" s="22"/>
      <c r="E33" s="22"/>
      <c r="F33" s="22"/>
      <c r="G33" s="22"/>
      <c r="H33" s="22"/>
    </row>
    <row r="34" spans="1:8" ht="21" customHeight="1">
      <c r="A34" s="22"/>
      <c r="B34" s="22"/>
      <c r="C34" s="22"/>
      <c r="D34" s="22"/>
      <c r="E34" s="22"/>
      <c r="F34" s="22"/>
      <c r="G34" s="22"/>
      <c r="H34" s="22"/>
    </row>
    <row r="35" spans="1:8" ht="21" customHeight="1">
      <c r="A35" s="22"/>
      <c r="B35" s="22"/>
      <c r="C35" s="22"/>
      <c r="D35" s="22"/>
      <c r="E35" s="22"/>
      <c r="F35" s="22"/>
      <c r="G35" s="22"/>
      <c r="H35" s="22"/>
    </row>
    <row r="36" spans="1:8" ht="21" customHeight="1">
      <c r="A36" s="22"/>
      <c r="B36" s="22"/>
      <c r="C36" s="22"/>
      <c r="D36" s="22"/>
      <c r="E36" s="22"/>
      <c r="F36" s="22"/>
      <c r="G36" s="22"/>
      <c r="H36" s="22"/>
    </row>
    <row r="37" spans="1:8" ht="21" customHeight="1">
      <c r="A37" s="22"/>
      <c r="B37" s="22"/>
      <c r="C37" s="22"/>
      <c r="D37" s="22"/>
      <c r="E37" s="22"/>
      <c r="F37" s="22"/>
      <c r="G37" s="22"/>
      <c r="H37" s="22"/>
    </row>
  </sheetData>
  <mergeCells count="13">
    <mergeCell ref="A29:A31"/>
    <mergeCell ref="B29:E31"/>
    <mergeCell ref="A9:G14"/>
    <mergeCell ref="A24:F24"/>
    <mergeCell ref="B25:E25"/>
    <mergeCell ref="F25:G25"/>
    <mergeCell ref="A26:A28"/>
    <mergeCell ref="B26:E28"/>
    <mergeCell ref="A3:G4"/>
    <mergeCell ref="D6:E6"/>
    <mergeCell ref="F6:G6"/>
    <mergeCell ref="D7:E7"/>
    <mergeCell ref="F7:G7"/>
  </mergeCells>
  <phoneticPr fontId="3"/>
  <printOptions horizontalCentered="1"/>
  <pageMargins left="0.59055118110236227" right="0.59055118110236227" top="0.59055118110236227" bottom="0.59055118110236227" header="0.31496062992125984" footer="0.31496062992125984"/>
  <pageSetup paperSize="9" scale="63" orientation="portrait" r:id="rId1"/>
  <headerFooter alignWithMargins="0"/>
  <colBreaks count="1" manualBreakCount="1">
    <brk id="7" max="49" man="1"/>
  </colBreaks>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231F33-7302-479D-A6BA-A84532882399}">
  <sheetPr>
    <pageSetUpPr fitToPage="1"/>
  </sheetPr>
  <dimension ref="A1:L109"/>
  <sheetViews>
    <sheetView view="pageBreakPreview" topLeftCell="A74" zoomScale="110" zoomScaleNormal="100" zoomScaleSheetLayoutView="110" workbookViewId="0">
      <selection activeCell="L88" sqref="L88"/>
    </sheetView>
  </sheetViews>
  <sheetFormatPr defaultRowHeight="13.5"/>
  <cols>
    <col min="1" max="1" width="2.25" style="343" customWidth="1"/>
    <col min="2" max="2" width="10.625" style="343" customWidth="1"/>
    <col min="3" max="4" width="9" style="343"/>
    <col min="5" max="5" width="7" style="343" customWidth="1"/>
    <col min="6" max="6" width="7.625" style="343" customWidth="1"/>
    <col min="7" max="7" width="15.625" style="343" customWidth="1"/>
    <col min="8" max="8" width="13.375" style="343" customWidth="1"/>
    <col min="9" max="9" width="10.125" style="343" customWidth="1"/>
    <col min="10" max="10" width="9.625" style="343" customWidth="1"/>
    <col min="11" max="11" width="2.75" style="384" customWidth="1"/>
    <col min="12" max="12" width="75" style="343" customWidth="1"/>
    <col min="13" max="16384" width="9" style="343"/>
  </cols>
  <sheetData>
    <row r="1" spans="1:12" ht="37.5" customHeight="1">
      <c r="A1" s="722" t="s">
        <v>381</v>
      </c>
      <c r="B1" s="721"/>
      <c r="C1" s="721"/>
      <c r="D1" s="721"/>
      <c r="E1" s="721"/>
      <c r="F1" s="721"/>
      <c r="G1" s="721"/>
      <c r="H1" s="721"/>
      <c r="I1" s="721"/>
      <c r="J1" s="721"/>
      <c r="K1" s="721"/>
    </row>
    <row r="2" spans="1:12">
      <c r="A2" s="344"/>
      <c r="B2" s="344" t="s">
        <v>382</v>
      </c>
      <c r="C2" s="344"/>
      <c r="D2" s="344"/>
      <c r="E2" s="344"/>
      <c r="F2" s="344"/>
      <c r="G2" s="344"/>
      <c r="H2" s="344"/>
      <c r="I2" s="344"/>
      <c r="J2" s="344"/>
      <c r="K2" s="345"/>
    </row>
    <row r="3" spans="1:12" ht="27" customHeight="1">
      <c r="A3" s="344"/>
      <c r="B3" s="346"/>
      <c r="C3" s="345" t="s">
        <v>383</v>
      </c>
      <c r="D3" s="347"/>
      <c r="E3" s="348"/>
      <c r="F3" s="349" t="s">
        <v>384</v>
      </c>
      <c r="G3" s="350"/>
      <c r="H3" s="349" t="s">
        <v>385</v>
      </c>
      <c r="I3" s="723"/>
      <c r="J3" s="723"/>
      <c r="K3" s="723"/>
      <c r="L3" s="351"/>
    </row>
    <row r="4" spans="1:12" ht="22.5" customHeight="1">
      <c r="A4" s="344"/>
      <c r="B4" s="344"/>
      <c r="C4" s="344"/>
      <c r="D4" s="344"/>
      <c r="E4" s="344"/>
      <c r="F4" s="344"/>
      <c r="G4" s="344"/>
      <c r="H4" s="349" t="s">
        <v>386</v>
      </c>
      <c r="I4" s="724"/>
      <c r="J4" s="725"/>
      <c r="K4" s="726"/>
    </row>
    <row r="5" spans="1:12">
      <c r="A5" s="353"/>
      <c r="B5" s="353"/>
      <c r="C5" s="353"/>
      <c r="D5" s="353"/>
      <c r="E5" s="353"/>
      <c r="F5" s="353"/>
      <c r="G5" s="353"/>
      <c r="H5" s="354"/>
      <c r="I5" s="353"/>
      <c r="J5" s="353"/>
      <c r="K5" s="342"/>
    </row>
    <row r="6" spans="1:12" ht="30" customHeight="1">
      <c r="B6" s="355" t="s">
        <v>387</v>
      </c>
      <c r="C6" s="356"/>
      <c r="D6" s="727"/>
      <c r="E6" s="728"/>
      <c r="F6" s="728"/>
      <c r="G6" s="729"/>
      <c r="H6" s="357" t="s">
        <v>388</v>
      </c>
      <c r="I6" s="730"/>
      <c r="J6" s="731"/>
      <c r="K6" s="732"/>
    </row>
    <row r="7" spans="1:12" ht="8.25" customHeight="1">
      <c r="A7" s="353"/>
      <c r="B7" s="353"/>
      <c r="C7" s="353"/>
      <c r="D7" s="353"/>
      <c r="E7" s="353"/>
      <c r="F7" s="353"/>
      <c r="G7" s="353"/>
      <c r="H7" s="353"/>
      <c r="I7" s="353"/>
      <c r="J7" s="353"/>
      <c r="K7" s="342"/>
    </row>
    <row r="8" spans="1:12" ht="18" customHeight="1">
      <c r="A8" s="353" t="s">
        <v>389</v>
      </c>
      <c r="B8" s="353" t="s">
        <v>390</v>
      </c>
      <c r="C8" s="353"/>
      <c r="D8" s="353"/>
      <c r="E8" s="353"/>
      <c r="F8" s="353"/>
      <c r="G8" s="353"/>
      <c r="H8" s="353"/>
      <c r="I8" s="353"/>
      <c r="J8" s="353"/>
      <c r="K8" s="342"/>
    </row>
    <row r="9" spans="1:12" ht="15.75" customHeight="1">
      <c r="A9" s="353"/>
      <c r="B9" s="353"/>
      <c r="C9" s="358"/>
      <c r="D9" s="353"/>
      <c r="E9" s="353"/>
      <c r="F9" s="353"/>
      <c r="G9" s="353"/>
      <c r="H9" s="353"/>
      <c r="I9" s="353"/>
      <c r="J9" s="353"/>
      <c r="K9" s="342"/>
    </row>
    <row r="10" spans="1:12" ht="15.75" customHeight="1">
      <c r="A10" s="353"/>
      <c r="B10" s="353"/>
      <c r="C10" s="358"/>
      <c r="D10" s="353"/>
      <c r="E10" s="353"/>
      <c r="F10" s="353"/>
      <c r="G10" s="353"/>
      <c r="H10" s="353"/>
      <c r="I10" s="353"/>
      <c r="J10" s="353"/>
      <c r="K10" s="342"/>
    </row>
    <row r="11" spans="1:12" ht="15.75" customHeight="1">
      <c r="A11" s="353"/>
      <c r="B11" s="353"/>
      <c r="C11" s="358"/>
      <c r="D11" s="353"/>
      <c r="E11" s="353"/>
      <c r="F11" s="353"/>
      <c r="G11" s="353"/>
      <c r="H11" s="353"/>
      <c r="I11" s="353"/>
      <c r="J11" s="353"/>
      <c r="K11" s="342"/>
    </row>
    <row r="12" spans="1:12" ht="15.75" customHeight="1">
      <c r="A12" s="353"/>
      <c r="B12" s="353"/>
      <c r="C12" s="358"/>
      <c r="D12" s="353"/>
      <c r="E12" s="353"/>
      <c r="F12" s="353"/>
      <c r="G12" s="353"/>
      <c r="H12" s="721"/>
      <c r="I12" s="721"/>
      <c r="J12" s="342"/>
      <c r="K12" s="342"/>
    </row>
    <row r="13" spans="1:12" ht="15.75" customHeight="1">
      <c r="A13" s="353"/>
      <c r="B13" s="353"/>
      <c r="C13" s="358"/>
      <c r="D13" s="353"/>
      <c r="E13" s="353"/>
      <c r="F13" s="353"/>
      <c r="G13" s="353"/>
      <c r="H13" s="353"/>
      <c r="I13" s="358"/>
      <c r="J13" s="358"/>
      <c r="K13" s="342"/>
    </row>
    <row r="14" spans="1:12" ht="15.75" customHeight="1">
      <c r="A14" s="353"/>
      <c r="B14" s="353"/>
      <c r="C14" s="358"/>
      <c r="D14" s="353"/>
      <c r="E14" s="353"/>
      <c r="F14" s="353"/>
      <c r="G14" s="353"/>
      <c r="H14" s="353"/>
      <c r="I14" s="358"/>
      <c r="J14" s="358"/>
      <c r="K14" s="342"/>
    </row>
    <row r="15" spans="1:12" ht="15.75" customHeight="1">
      <c r="A15" s="353"/>
      <c r="B15" s="353"/>
      <c r="C15" s="358"/>
      <c r="D15" s="353"/>
      <c r="E15" s="353"/>
      <c r="F15" s="353"/>
      <c r="G15" s="353"/>
      <c r="H15" s="353"/>
      <c r="I15" s="358"/>
      <c r="J15" s="358"/>
      <c r="K15" s="342"/>
    </row>
    <row r="16" spans="1:12" ht="15.75" customHeight="1">
      <c r="A16" s="353"/>
      <c r="B16" s="353"/>
      <c r="C16" s="358"/>
      <c r="D16" s="353"/>
      <c r="E16" s="353"/>
      <c r="F16" s="353"/>
      <c r="G16" s="353"/>
      <c r="H16" s="353"/>
      <c r="I16" s="358"/>
      <c r="J16" s="358"/>
      <c r="K16" s="342"/>
    </row>
    <row r="17" spans="1:11" ht="15.75" customHeight="1">
      <c r="A17" s="353"/>
      <c r="B17" s="353"/>
      <c r="C17" s="358"/>
      <c r="D17" s="353"/>
      <c r="E17" s="353"/>
      <c r="F17" s="353"/>
      <c r="G17" s="353"/>
      <c r="H17" s="353"/>
      <c r="I17" s="358"/>
      <c r="J17" s="358"/>
      <c r="K17" s="342"/>
    </row>
    <row r="18" spans="1:11" ht="15.75" customHeight="1">
      <c r="A18" s="353"/>
      <c r="B18" s="353"/>
      <c r="C18" s="358"/>
      <c r="D18" s="353"/>
      <c r="E18" s="353"/>
      <c r="F18" s="355"/>
      <c r="G18" s="359"/>
      <c r="H18" s="353"/>
      <c r="I18" s="353"/>
      <c r="J18" s="353"/>
      <c r="K18" s="342"/>
    </row>
    <row r="19" spans="1:11" ht="15.75" customHeight="1">
      <c r="A19" s="353"/>
      <c r="B19" s="353"/>
      <c r="C19" s="358"/>
      <c r="D19" s="353"/>
      <c r="E19" s="353"/>
      <c r="F19" s="353"/>
      <c r="G19" s="353"/>
      <c r="H19" s="353"/>
      <c r="I19" s="353"/>
      <c r="J19" s="353"/>
      <c r="K19" s="342"/>
    </row>
    <row r="20" spans="1:11" ht="15.75" customHeight="1">
      <c r="A20" s="353"/>
      <c r="B20" s="353"/>
      <c r="C20" s="358"/>
      <c r="D20" s="353"/>
      <c r="E20" s="353"/>
      <c r="F20" s="353"/>
      <c r="G20" s="353"/>
      <c r="H20" s="353"/>
      <c r="I20" s="353"/>
      <c r="J20" s="353"/>
      <c r="K20" s="342"/>
    </row>
    <row r="21" spans="1:11" ht="18" customHeight="1">
      <c r="A21" s="353" t="s">
        <v>389</v>
      </c>
      <c r="B21" s="353" t="s">
        <v>391</v>
      </c>
      <c r="C21" s="353"/>
      <c r="D21" s="353"/>
      <c r="E21" s="353"/>
      <c r="F21" s="360"/>
      <c r="G21" s="353"/>
      <c r="H21" s="353"/>
      <c r="I21" s="353"/>
      <c r="J21" s="353"/>
      <c r="K21" s="342"/>
    </row>
    <row r="22" spans="1:11" ht="18" customHeight="1">
      <c r="A22" s="353"/>
      <c r="B22" s="353"/>
      <c r="C22" s="353"/>
      <c r="D22" s="353"/>
      <c r="E22" s="353"/>
      <c r="F22" s="353"/>
      <c r="G22" s="353"/>
      <c r="H22" s="353"/>
      <c r="I22" s="353"/>
      <c r="J22" s="353"/>
      <c r="K22" s="342"/>
    </row>
    <row r="23" spans="1:11" ht="18" customHeight="1">
      <c r="A23" s="353" t="s">
        <v>389</v>
      </c>
      <c r="B23" s="353" t="s">
        <v>392</v>
      </c>
      <c r="C23" s="353"/>
      <c r="D23" s="353"/>
      <c r="E23" s="353"/>
      <c r="F23" s="353"/>
      <c r="G23" s="353"/>
      <c r="H23" s="353"/>
      <c r="I23" s="353"/>
      <c r="J23" s="353"/>
      <c r="K23" s="342"/>
    </row>
    <row r="24" spans="1:11" ht="18" customHeight="1">
      <c r="A24" s="353"/>
      <c r="B24" s="353"/>
      <c r="C24" s="353"/>
      <c r="D24" s="353"/>
      <c r="E24" s="355"/>
      <c r="F24" s="739"/>
      <c r="G24" s="739"/>
      <c r="H24" s="739"/>
      <c r="I24" s="739"/>
      <c r="J24" s="360"/>
      <c r="K24" s="353"/>
    </row>
    <row r="25" spans="1:11" ht="18" customHeight="1">
      <c r="A25" s="353"/>
      <c r="B25" s="353"/>
      <c r="C25" s="353"/>
      <c r="D25" s="353"/>
      <c r="E25" s="353"/>
      <c r="F25" s="353"/>
      <c r="G25" s="353"/>
      <c r="H25" s="353"/>
      <c r="I25" s="353"/>
      <c r="J25" s="353"/>
      <c r="K25" s="353"/>
    </row>
    <row r="26" spans="1:11" ht="5.25" customHeight="1">
      <c r="A26" s="353"/>
      <c r="B26" s="353"/>
      <c r="C26" s="353"/>
      <c r="D26" s="353"/>
      <c r="E26" s="361"/>
      <c r="F26" s="353"/>
      <c r="G26" s="353"/>
      <c r="H26" s="353"/>
      <c r="I26" s="355"/>
      <c r="J26" s="355"/>
      <c r="K26" s="342"/>
    </row>
    <row r="27" spans="1:11" ht="15.75" customHeight="1">
      <c r="A27" s="353"/>
      <c r="B27" s="740"/>
      <c r="C27" s="740"/>
      <c r="D27" s="740"/>
      <c r="E27" s="740"/>
      <c r="F27" s="740"/>
      <c r="G27" s="740"/>
      <c r="H27" s="740"/>
      <c r="I27" s="740"/>
      <c r="J27" s="740"/>
      <c r="K27" s="740"/>
    </row>
    <row r="28" spans="1:11" ht="15.75" customHeight="1">
      <c r="A28" s="353"/>
      <c r="B28" s="740"/>
      <c r="C28" s="740"/>
      <c r="D28" s="740"/>
      <c r="E28" s="740"/>
      <c r="F28" s="740"/>
      <c r="G28" s="740"/>
      <c r="H28" s="740"/>
      <c r="I28" s="740"/>
      <c r="J28" s="740"/>
      <c r="K28" s="740"/>
    </row>
    <row r="29" spans="1:11" ht="5.25" customHeight="1" thickBot="1">
      <c r="A29" s="353"/>
      <c r="B29" s="353"/>
      <c r="C29" s="353"/>
      <c r="D29" s="353"/>
      <c r="E29" s="361"/>
      <c r="F29" s="353"/>
      <c r="G29" s="353"/>
      <c r="H29" s="353"/>
      <c r="I29" s="355"/>
      <c r="J29" s="355"/>
      <c r="K29" s="342"/>
    </row>
    <row r="30" spans="1:11" ht="18" customHeight="1" thickBot="1">
      <c r="A30" s="353" t="s">
        <v>389</v>
      </c>
      <c r="B30" s="353" t="s">
        <v>393</v>
      </c>
      <c r="C30" s="353"/>
      <c r="D30" s="353"/>
      <c r="E30" s="353"/>
      <c r="F30" s="353"/>
      <c r="G30" s="353"/>
      <c r="H30" s="353"/>
      <c r="I30" s="353"/>
      <c r="J30" s="353"/>
      <c r="K30" s="362"/>
    </row>
    <row r="31" spans="1:11" ht="18" customHeight="1" thickBot="1">
      <c r="A31" s="353" t="s">
        <v>389</v>
      </c>
      <c r="B31" s="353" t="s">
        <v>394</v>
      </c>
      <c r="C31" s="353"/>
      <c r="D31" s="353"/>
      <c r="E31" s="361"/>
      <c r="F31" s="353"/>
      <c r="G31" s="353"/>
      <c r="H31" s="353"/>
      <c r="I31" s="355"/>
      <c r="J31" s="355"/>
      <c r="K31" s="362"/>
    </row>
    <row r="32" spans="1:11" ht="18" customHeight="1" thickBot="1">
      <c r="A32" s="353" t="s">
        <v>389</v>
      </c>
      <c r="B32" s="353" t="s">
        <v>395</v>
      </c>
      <c r="C32" s="353"/>
      <c r="D32" s="353"/>
      <c r="E32" s="361"/>
      <c r="F32" s="353"/>
      <c r="G32" s="353"/>
      <c r="H32" s="353"/>
      <c r="I32" s="355"/>
      <c r="J32" s="355"/>
      <c r="K32" s="362"/>
    </row>
    <row r="33" spans="1:11" ht="18" customHeight="1" thickBot="1">
      <c r="A33" s="353" t="s">
        <v>389</v>
      </c>
      <c r="B33" s="353" t="s">
        <v>396</v>
      </c>
      <c r="C33" s="353"/>
      <c r="D33" s="353"/>
      <c r="E33" s="361"/>
      <c r="F33" s="353"/>
      <c r="G33" s="353"/>
      <c r="H33" s="353"/>
      <c r="I33" s="355"/>
      <c r="J33" s="355"/>
      <c r="K33" s="362"/>
    </row>
    <row r="34" spans="1:11" ht="5.25" customHeight="1">
      <c r="A34" s="353"/>
      <c r="B34" s="353"/>
      <c r="C34" s="353"/>
      <c r="D34" s="353"/>
      <c r="E34" s="361"/>
      <c r="F34" s="353"/>
      <c r="G34" s="353"/>
      <c r="H34" s="353"/>
      <c r="I34" s="355"/>
      <c r="J34" s="355"/>
      <c r="K34" s="342"/>
    </row>
    <row r="35" spans="1:11" ht="18" customHeight="1">
      <c r="A35" s="353"/>
      <c r="B35" s="741" t="s">
        <v>397</v>
      </c>
      <c r="C35" s="741"/>
      <c r="D35" s="741"/>
      <c r="E35" s="363"/>
      <c r="F35" s="364" t="s">
        <v>398</v>
      </c>
      <c r="G35" s="742"/>
      <c r="H35" s="743"/>
      <c r="I35" s="743"/>
      <c r="J35" s="743"/>
      <c r="K35" s="744"/>
    </row>
    <row r="36" spans="1:11" ht="18" customHeight="1">
      <c r="A36" s="353"/>
      <c r="B36" s="741" t="s">
        <v>399</v>
      </c>
      <c r="C36" s="741"/>
      <c r="D36" s="741"/>
      <c r="E36" s="363"/>
      <c r="F36" s="364" t="s">
        <v>398</v>
      </c>
      <c r="G36" s="745"/>
      <c r="H36" s="746"/>
      <c r="I36" s="746"/>
      <c r="J36" s="746"/>
      <c r="K36" s="747"/>
    </row>
    <row r="37" spans="1:11" ht="18" customHeight="1">
      <c r="A37" s="353"/>
      <c r="B37" s="365" t="s">
        <v>400</v>
      </c>
      <c r="C37" s="366"/>
      <c r="D37" s="364"/>
      <c r="E37" s="363"/>
      <c r="F37" s="364" t="s">
        <v>398</v>
      </c>
      <c r="G37" s="748" t="s">
        <v>401</v>
      </c>
      <c r="H37" s="749"/>
      <c r="I37" s="749"/>
      <c r="J37" s="749"/>
      <c r="K37" s="750"/>
    </row>
    <row r="38" spans="1:11" ht="18" customHeight="1">
      <c r="A38" s="353"/>
      <c r="B38" s="751" t="s">
        <v>402</v>
      </c>
      <c r="C38" s="752"/>
      <c r="D38" s="753"/>
      <c r="E38" s="367"/>
      <c r="F38" s="368" t="s">
        <v>398</v>
      </c>
      <c r="G38" s="760" t="s">
        <v>403</v>
      </c>
      <c r="H38" s="761"/>
      <c r="I38" s="761"/>
      <c r="J38" s="761"/>
      <c r="K38" s="761"/>
    </row>
    <row r="39" spans="1:11" ht="18" customHeight="1">
      <c r="A39" s="353"/>
      <c r="B39" s="754"/>
      <c r="C39" s="755"/>
      <c r="D39" s="756"/>
      <c r="E39" s="367"/>
      <c r="F39" s="368" t="s">
        <v>398</v>
      </c>
      <c r="G39" s="760" t="s">
        <v>403</v>
      </c>
      <c r="H39" s="761"/>
      <c r="I39" s="761"/>
      <c r="J39" s="761"/>
      <c r="K39" s="761"/>
    </row>
    <row r="40" spans="1:11" ht="18" customHeight="1">
      <c r="A40" s="353"/>
      <c r="B40" s="757"/>
      <c r="C40" s="758"/>
      <c r="D40" s="759"/>
      <c r="E40" s="367"/>
      <c r="F40" s="368" t="s">
        <v>398</v>
      </c>
      <c r="G40" s="760" t="s">
        <v>404</v>
      </c>
      <c r="H40" s="761"/>
      <c r="I40" s="761"/>
      <c r="J40" s="761"/>
      <c r="K40" s="761"/>
    </row>
    <row r="41" spans="1:11" ht="5.25" customHeight="1">
      <c r="A41" s="353"/>
      <c r="B41" s="353"/>
      <c r="C41" s="353"/>
      <c r="D41" s="353"/>
      <c r="E41" s="361"/>
      <c r="F41" s="353"/>
      <c r="G41" s="353"/>
      <c r="H41" s="353"/>
      <c r="I41" s="355"/>
      <c r="J41" s="355"/>
      <c r="K41" s="342"/>
    </row>
    <row r="42" spans="1:11" ht="18" customHeight="1">
      <c r="A42" s="353" t="s">
        <v>389</v>
      </c>
      <c r="B42" s="353" t="s">
        <v>405</v>
      </c>
      <c r="C42" s="353"/>
      <c r="D42" s="353"/>
      <c r="E42" s="353"/>
      <c r="F42" s="353"/>
      <c r="G42" s="353"/>
      <c r="H42" s="353"/>
      <c r="I42" s="353"/>
      <c r="J42" s="353"/>
      <c r="K42" s="342"/>
    </row>
    <row r="43" spans="1:11" ht="18" customHeight="1">
      <c r="A43" s="353"/>
      <c r="B43" s="353"/>
      <c r="C43" s="353"/>
      <c r="D43" s="353"/>
      <c r="E43" s="353"/>
      <c r="F43" s="353"/>
      <c r="G43" s="353"/>
      <c r="H43" s="353"/>
      <c r="I43" s="353"/>
      <c r="J43" s="353"/>
      <c r="K43" s="342"/>
    </row>
    <row r="44" spans="1:11" ht="18" customHeight="1">
      <c r="A44" s="353"/>
      <c r="B44" s="353"/>
      <c r="C44" s="353"/>
      <c r="D44" s="353"/>
      <c r="E44" s="353"/>
      <c r="F44" s="353"/>
      <c r="G44" s="353"/>
      <c r="H44" s="353"/>
      <c r="I44" s="353"/>
      <c r="J44" s="353"/>
      <c r="K44" s="342"/>
    </row>
    <row r="45" spans="1:11" ht="18" customHeight="1">
      <c r="A45" s="353"/>
      <c r="B45" s="353"/>
      <c r="C45" s="353"/>
      <c r="D45" s="353"/>
      <c r="E45" s="353"/>
      <c r="F45" s="353"/>
      <c r="G45" s="353"/>
      <c r="H45" s="353"/>
      <c r="I45" s="353"/>
      <c r="J45" s="353"/>
      <c r="K45" s="342"/>
    </row>
    <row r="46" spans="1:11" ht="18" customHeight="1" thickBot="1">
      <c r="A46" s="353"/>
      <c r="B46" s="353"/>
      <c r="C46" s="353"/>
      <c r="D46" s="353"/>
      <c r="E46" s="353"/>
      <c r="F46" s="353"/>
      <c r="G46" s="353"/>
      <c r="H46" s="353"/>
      <c r="I46" s="353"/>
      <c r="J46" s="353"/>
      <c r="K46" s="342"/>
    </row>
    <row r="47" spans="1:11" ht="18" customHeight="1" thickBot="1">
      <c r="A47" s="353" t="s">
        <v>389</v>
      </c>
      <c r="B47" s="353" t="s">
        <v>406</v>
      </c>
      <c r="C47" s="353"/>
      <c r="D47" s="353"/>
      <c r="E47" s="353"/>
      <c r="F47" s="353"/>
      <c r="G47" s="353"/>
      <c r="H47" s="353"/>
      <c r="I47" s="353"/>
      <c r="J47" s="353"/>
      <c r="K47" s="362"/>
    </row>
    <row r="48" spans="1:11" ht="5.25" customHeight="1">
      <c r="A48" s="353"/>
      <c r="B48" s="353"/>
      <c r="C48" s="353"/>
      <c r="D48" s="353"/>
      <c r="E48" s="361"/>
      <c r="F48" s="353"/>
      <c r="G48" s="353"/>
      <c r="H48" s="353"/>
      <c r="I48" s="355"/>
      <c r="J48" s="355"/>
      <c r="K48" s="369"/>
    </row>
    <row r="49" spans="1:11" ht="15" customHeight="1">
      <c r="A49" s="353"/>
      <c r="B49" s="740"/>
      <c r="C49" s="740"/>
      <c r="D49" s="740"/>
      <c r="E49" s="740"/>
      <c r="F49" s="740"/>
      <c r="G49" s="740"/>
      <c r="H49" s="740"/>
      <c r="I49" s="740"/>
      <c r="J49" s="740"/>
      <c r="K49" s="740"/>
    </row>
    <row r="50" spans="1:11" ht="15" customHeight="1">
      <c r="A50" s="353"/>
      <c r="B50" s="740"/>
      <c r="C50" s="740"/>
      <c r="D50" s="740"/>
      <c r="E50" s="740"/>
      <c r="F50" s="740"/>
      <c r="G50" s="740"/>
      <c r="H50" s="740"/>
      <c r="I50" s="740"/>
      <c r="J50" s="740"/>
      <c r="K50" s="740"/>
    </row>
    <row r="51" spans="1:11" ht="5.25" customHeight="1" thickBot="1">
      <c r="A51" s="353"/>
      <c r="B51" s="353"/>
      <c r="C51" s="353"/>
      <c r="D51" s="353"/>
      <c r="E51" s="361"/>
      <c r="F51" s="353"/>
      <c r="G51" s="353"/>
      <c r="H51" s="353"/>
      <c r="I51" s="355"/>
      <c r="J51" s="355"/>
      <c r="K51" s="342"/>
    </row>
    <row r="52" spans="1:11" ht="18" customHeight="1" thickBot="1">
      <c r="A52" s="353" t="s">
        <v>389</v>
      </c>
      <c r="B52" s="353" t="s">
        <v>407</v>
      </c>
      <c r="C52" s="353"/>
      <c r="D52" s="353"/>
      <c r="E52" s="353"/>
      <c r="F52" s="353"/>
      <c r="G52" s="353"/>
      <c r="H52" s="353"/>
      <c r="I52" s="353"/>
      <c r="J52" s="353"/>
      <c r="K52" s="362"/>
    </row>
    <row r="53" spans="1:11" ht="18" customHeight="1" thickBot="1">
      <c r="A53" s="353" t="s">
        <v>389</v>
      </c>
      <c r="B53" s="353" t="s">
        <v>408</v>
      </c>
      <c r="C53" s="370"/>
      <c r="D53" s="370"/>
      <c r="E53" s="370"/>
      <c r="F53" s="370"/>
      <c r="G53" s="370"/>
      <c r="H53" s="370"/>
      <c r="I53" s="370"/>
      <c r="J53" s="370"/>
      <c r="K53" s="362"/>
    </row>
    <row r="54" spans="1:11" ht="18" customHeight="1" thickBot="1">
      <c r="A54" s="353" t="s">
        <v>389</v>
      </c>
      <c r="B54" s="353" t="s">
        <v>409</v>
      </c>
      <c r="C54" s="371"/>
      <c r="D54" s="371"/>
      <c r="E54" s="371"/>
      <c r="F54" s="371"/>
      <c r="G54" s="371"/>
      <c r="H54" s="371"/>
      <c r="I54" s="371"/>
      <c r="J54" s="371"/>
      <c r="K54" s="362"/>
    </row>
    <row r="55" spans="1:11" ht="18" customHeight="1" thickBot="1">
      <c r="A55" s="353"/>
      <c r="B55" s="353" t="s">
        <v>410</v>
      </c>
      <c r="C55" s="371"/>
      <c r="D55" s="371"/>
      <c r="E55" s="371"/>
      <c r="F55" s="371"/>
      <c r="G55" s="371"/>
      <c r="H55" s="371"/>
      <c r="I55" s="371"/>
      <c r="J55" s="371"/>
      <c r="K55" s="372"/>
    </row>
    <row r="56" spans="1:11" ht="18" customHeight="1" thickBot="1">
      <c r="A56" s="353" t="s">
        <v>389</v>
      </c>
      <c r="B56" s="353" t="s">
        <v>411</v>
      </c>
      <c r="C56" s="353"/>
      <c r="D56" s="353"/>
      <c r="E56" s="353"/>
      <c r="F56" s="353"/>
      <c r="G56" s="353"/>
      <c r="H56" s="353"/>
      <c r="I56" s="353"/>
      <c r="J56" s="353"/>
      <c r="K56" s="362"/>
    </row>
    <row r="57" spans="1:11" ht="5.25" customHeight="1">
      <c r="A57" s="353"/>
      <c r="B57" s="353"/>
      <c r="C57" s="353"/>
      <c r="D57" s="353"/>
      <c r="E57" s="361"/>
      <c r="F57" s="353"/>
      <c r="G57" s="353"/>
      <c r="H57" s="353"/>
      <c r="I57" s="355"/>
      <c r="J57" s="355"/>
      <c r="K57" s="369"/>
    </row>
    <row r="58" spans="1:11" ht="15" customHeight="1">
      <c r="A58" s="353"/>
      <c r="B58" s="733"/>
      <c r="C58" s="734"/>
      <c r="D58" s="734"/>
      <c r="E58" s="734"/>
      <c r="F58" s="734"/>
      <c r="G58" s="734"/>
      <c r="H58" s="734"/>
      <c r="I58" s="734"/>
      <c r="J58" s="734"/>
      <c r="K58" s="735"/>
    </row>
    <row r="59" spans="1:11" ht="15" customHeight="1">
      <c r="A59" s="353"/>
      <c r="B59" s="736"/>
      <c r="C59" s="737"/>
      <c r="D59" s="737"/>
      <c r="E59" s="737"/>
      <c r="F59" s="737"/>
      <c r="G59" s="737"/>
      <c r="H59" s="737"/>
      <c r="I59" s="737"/>
      <c r="J59" s="737"/>
      <c r="K59" s="738"/>
    </row>
    <row r="60" spans="1:11" ht="5.25" customHeight="1" thickBot="1">
      <c r="A60" s="353"/>
      <c r="B60" s="353"/>
      <c r="C60" s="353"/>
      <c r="D60" s="353"/>
      <c r="E60" s="361"/>
      <c r="F60" s="353"/>
      <c r="G60" s="353"/>
      <c r="H60" s="353"/>
      <c r="I60" s="355"/>
      <c r="J60" s="355"/>
      <c r="K60" s="342"/>
    </row>
    <row r="61" spans="1:11" ht="18" customHeight="1" thickBot="1">
      <c r="A61" s="353" t="s">
        <v>389</v>
      </c>
      <c r="B61" s="353" t="s">
        <v>412</v>
      </c>
      <c r="C61" s="353"/>
      <c r="D61" s="353"/>
      <c r="E61" s="353"/>
      <c r="F61" s="353"/>
      <c r="G61" s="353"/>
      <c r="H61" s="373"/>
      <c r="I61" s="374"/>
      <c r="J61" s="353" t="s">
        <v>413</v>
      </c>
      <c r="K61" s="362"/>
    </row>
    <row r="62" spans="1:11" ht="18" customHeight="1">
      <c r="A62" s="353"/>
      <c r="B62" s="353" t="s">
        <v>414</v>
      </c>
      <c r="C62" s="353"/>
      <c r="D62" s="353"/>
      <c r="E62" s="353"/>
      <c r="F62" s="353"/>
      <c r="G62" s="353"/>
      <c r="H62" s="375"/>
      <c r="I62" s="353"/>
      <c r="J62" s="353"/>
      <c r="K62" s="376"/>
    </row>
    <row r="63" spans="1:11" ht="5.25" customHeight="1">
      <c r="A63" s="353"/>
      <c r="B63" s="353"/>
      <c r="C63" s="353"/>
      <c r="D63" s="353"/>
      <c r="E63" s="361"/>
      <c r="F63" s="353"/>
      <c r="G63" s="353"/>
      <c r="H63" s="353"/>
      <c r="I63" s="355"/>
      <c r="J63" s="355"/>
      <c r="K63" s="342"/>
    </row>
    <row r="64" spans="1:11" ht="15.75" customHeight="1">
      <c r="A64" s="353"/>
      <c r="B64" s="774"/>
      <c r="C64" s="775"/>
      <c r="D64" s="775"/>
      <c r="E64" s="775"/>
      <c r="F64" s="775"/>
      <c r="G64" s="775"/>
      <c r="H64" s="775"/>
      <c r="I64" s="775"/>
      <c r="J64" s="775"/>
      <c r="K64" s="776"/>
    </row>
    <row r="65" spans="1:11" ht="15.75" customHeight="1">
      <c r="A65" s="353"/>
      <c r="B65" s="777"/>
      <c r="C65" s="778"/>
      <c r="D65" s="778"/>
      <c r="E65" s="778"/>
      <c r="F65" s="778"/>
      <c r="G65" s="778"/>
      <c r="H65" s="778"/>
      <c r="I65" s="778"/>
      <c r="J65" s="778"/>
      <c r="K65" s="779"/>
    </row>
    <row r="66" spans="1:11" ht="5.25" customHeight="1" thickBot="1">
      <c r="A66" s="353"/>
      <c r="B66" s="377"/>
      <c r="C66" s="377"/>
      <c r="D66" s="377"/>
      <c r="E66" s="377"/>
      <c r="F66" s="377"/>
      <c r="G66" s="377"/>
      <c r="H66" s="377"/>
      <c r="I66" s="377"/>
      <c r="J66" s="377"/>
      <c r="K66" s="377"/>
    </row>
    <row r="67" spans="1:11" ht="18" customHeight="1" thickBot="1">
      <c r="A67" s="343" t="s">
        <v>415</v>
      </c>
      <c r="H67" s="378"/>
      <c r="I67" s="379"/>
      <c r="J67" s="343" t="s">
        <v>413</v>
      </c>
      <c r="K67" s="362"/>
    </row>
    <row r="68" spans="1:11" ht="18" customHeight="1">
      <c r="B68" s="380" t="s">
        <v>416</v>
      </c>
      <c r="H68" s="381"/>
      <c r="K68" s="376"/>
    </row>
    <row r="69" spans="1:11" ht="5.25" customHeight="1">
      <c r="E69" s="382"/>
      <c r="I69" s="383"/>
      <c r="J69" s="383"/>
    </row>
    <row r="70" spans="1:11" ht="17.25" customHeight="1">
      <c r="B70" s="385" t="s">
        <v>417</v>
      </c>
      <c r="C70" s="780"/>
      <c r="D70" s="780"/>
      <c r="E70" s="386" t="s">
        <v>418</v>
      </c>
      <c r="F70" s="387"/>
      <c r="G70" s="387"/>
      <c r="H70" s="387"/>
      <c r="I70" s="387"/>
      <c r="J70" s="387"/>
      <c r="K70" s="388"/>
    </row>
    <row r="71" spans="1:11" ht="17.25" customHeight="1">
      <c r="B71" s="389" t="s">
        <v>419</v>
      </c>
      <c r="C71" s="390"/>
      <c r="E71" s="391"/>
      <c r="F71" s="390"/>
      <c r="G71" s="390"/>
      <c r="H71" s="390"/>
      <c r="I71" s="390"/>
      <c r="J71" s="390"/>
      <c r="K71" s="392"/>
    </row>
    <row r="72" spans="1:11" ht="17.25" customHeight="1">
      <c r="B72" s="781"/>
      <c r="C72" s="782"/>
      <c r="D72" s="782"/>
      <c r="E72" s="782"/>
      <c r="F72" s="782"/>
      <c r="G72" s="782"/>
      <c r="H72" s="782"/>
      <c r="I72" s="782"/>
      <c r="J72" s="782"/>
      <c r="K72" s="783"/>
    </row>
    <row r="73" spans="1:11" ht="17.25" customHeight="1">
      <c r="B73" s="784"/>
      <c r="C73" s="785"/>
      <c r="D73" s="785"/>
      <c r="E73" s="785"/>
      <c r="F73" s="785"/>
      <c r="G73" s="785"/>
      <c r="H73" s="785"/>
      <c r="I73" s="785"/>
      <c r="J73" s="785"/>
      <c r="K73" s="786"/>
    </row>
    <row r="74" spans="1:11" ht="5.25" customHeight="1" thickBot="1">
      <c r="E74" s="382"/>
      <c r="I74" s="383"/>
      <c r="J74" s="383"/>
    </row>
    <row r="75" spans="1:11" ht="18" customHeight="1" thickBot="1">
      <c r="A75" s="343" t="s">
        <v>389</v>
      </c>
      <c r="B75" s="343" t="s">
        <v>420</v>
      </c>
      <c r="K75" s="393"/>
    </row>
    <row r="76" spans="1:11" ht="18" customHeight="1" thickBot="1">
      <c r="A76" s="370" t="s">
        <v>389</v>
      </c>
      <c r="B76" s="394" t="s">
        <v>421</v>
      </c>
      <c r="C76" s="370"/>
      <c r="D76" s="370"/>
      <c r="E76" s="370"/>
      <c r="F76" s="370"/>
      <c r="G76" s="370"/>
      <c r="H76" s="370"/>
      <c r="I76" s="370"/>
      <c r="J76" s="395"/>
      <c r="K76" s="362"/>
    </row>
    <row r="77" spans="1:11" ht="18" customHeight="1" thickBot="1">
      <c r="A77" s="370" t="s">
        <v>389</v>
      </c>
      <c r="B77" s="353" t="s">
        <v>422</v>
      </c>
      <c r="C77" s="370"/>
      <c r="D77" s="370"/>
      <c r="E77" s="370"/>
      <c r="F77" s="370"/>
      <c r="G77" s="370"/>
      <c r="H77" s="370"/>
      <c r="I77" s="370"/>
      <c r="J77" s="395"/>
      <c r="K77" s="362"/>
    </row>
    <row r="78" spans="1:11" ht="18" customHeight="1" thickBot="1">
      <c r="A78" s="353" t="s">
        <v>389</v>
      </c>
      <c r="B78" s="353" t="s">
        <v>423</v>
      </c>
      <c r="C78" s="353"/>
      <c r="D78" s="353"/>
      <c r="E78" s="353"/>
      <c r="F78" s="353"/>
      <c r="G78" s="353"/>
      <c r="H78" s="353"/>
      <c r="I78" s="353"/>
      <c r="J78" s="353"/>
      <c r="K78" s="362"/>
    </row>
    <row r="79" spans="1:11" ht="18" customHeight="1" thickBot="1">
      <c r="A79" s="353" t="s">
        <v>389</v>
      </c>
      <c r="B79" s="354" t="s">
        <v>424</v>
      </c>
      <c r="C79" s="353"/>
      <c r="D79" s="353"/>
      <c r="E79" s="353"/>
      <c r="F79" s="353"/>
      <c r="G79" s="353"/>
      <c r="H79" s="353"/>
      <c r="I79" s="353"/>
      <c r="J79" s="353"/>
      <c r="K79" s="362"/>
    </row>
    <row r="80" spans="1:11" ht="5.25" customHeight="1">
      <c r="A80" s="353"/>
      <c r="B80" s="353"/>
      <c r="C80" s="353"/>
      <c r="D80" s="353"/>
      <c r="E80" s="361"/>
      <c r="F80" s="353"/>
      <c r="G80" s="353"/>
      <c r="H80" s="353"/>
      <c r="I80" s="355"/>
      <c r="J80" s="355"/>
      <c r="K80" s="369"/>
    </row>
    <row r="81" spans="1:11" ht="12.75" customHeight="1">
      <c r="A81" s="353"/>
      <c r="B81" s="740"/>
      <c r="C81" s="740"/>
      <c r="D81" s="740"/>
      <c r="E81" s="740"/>
      <c r="F81" s="740"/>
      <c r="G81" s="740"/>
      <c r="H81" s="740"/>
      <c r="I81" s="740"/>
      <c r="J81" s="740"/>
      <c r="K81" s="740"/>
    </row>
    <row r="82" spans="1:11" ht="12.75" customHeight="1">
      <c r="A82" s="353"/>
      <c r="B82" s="740"/>
      <c r="C82" s="740"/>
      <c r="D82" s="740"/>
      <c r="E82" s="740"/>
      <c r="F82" s="740"/>
      <c r="G82" s="740"/>
      <c r="H82" s="740"/>
      <c r="I82" s="740"/>
      <c r="J82" s="740"/>
      <c r="K82" s="740"/>
    </row>
    <row r="83" spans="1:11" ht="5.25" customHeight="1" thickBot="1">
      <c r="A83" s="353"/>
      <c r="B83" s="353"/>
      <c r="C83" s="353"/>
      <c r="D83" s="353"/>
      <c r="E83" s="361"/>
      <c r="F83" s="353"/>
      <c r="G83" s="353"/>
      <c r="H83" s="353"/>
      <c r="I83" s="355"/>
      <c r="J83" s="355"/>
      <c r="K83" s="342"/>
    </row>
    <row r="84" spans="1:11" ht="18" customHeight="1" thickBot="1">
      <c r="A84" s="353" t="s">
        <v>389</v>
      </c>
      <c r="B84" s="353" t="s">
        <v>425</v>
      </c>
      <c r="C84" s="353"/>
      <c r="D84" s="353"/>
      <c r="E84" s="353"/>
      <c r="F84" s="353"/>
      <c r="G84" s="353"/>
      <c r="H84" s="373"/>
      <c r="I84" s="374"/>
      <c r="J84" s="353" t="s">
        <v>413</v>
      </c>
      <c r="K84" s="362"/>
    </row>
    <row r="85" spans="1:11" ht="18" customHeight="1" thickBot="1">
      <c r="A85" s="353" t="s">
        <v>389</v>
      </c>
      <c r="B85" s="353" t="s">
        <v>426</v>
      </c>
      <c r="C85" s="353"/>
      <c r="D85" s="353"/>
      <c r="E85" s="353"/>
      <c r="F85" s="353"/>
      <c r="G85" s="353"/>
      <c r="H85" s="353"/>
      <c r="I85" s="353"/>
      <c r="J85" s="353"/>
      <c r="K85" s="362"/>
    </row>
    <row r="86" spans="1:11" ht="18" customHeight="1">
      <c r="A86" s="353"/>
      <c r="B86" s="353"/>
      <c r="C86" s="353"/>
      <c r="D86" s="353"/>
      <c r="E86" s="353"/>
      <c r="F86" s="353"/>
      <c r="G86" s="353"/>
      <c r="H86" s="353"/>
      <c r="I86" s="353"/>
      <c r="J86" s="353"/>
      <c r="K86" s="342"/>
    </row>
    <row r="87" spans="1:11" ht="18" customHeight="1" thickBot="1">
      <c r="A87" s="353"/>
      <c r="B87" s="353"/>
      <c r="C87" s="353"/>
      <c r="D87" s="353"/>
      <c r="E87" s="353"/>
      <c r="F87" s="353"/>
      <c r="G87" s="353"/>
      <c r="H87" s="353"/>
      <c r="I87" s="353"/>
      <c r="J87" s="353"/>
      <c r="K87" s="342"/>
    </row>
    <row r="88" spans="1:11" ht="18" customHeight="1" thickBot="1">
      <c r="A88" s="353" t="s">
        <v>389</v>
      </c>
      <c r="B88" s="353" t="s">
        <v>427</v>
      </c>
      <c r="C88" s="353"/>
      <c r="D88" s="353"/>
      <c r="E88" s="353"/>
      <c r="F88" s="353"/>
      <c r="G88" s="353"/>
      <c r="H88" s="353"/>
      <c r="I88" s="353"/>
      <c r="J88" s="353"/>
      <c r="K88" s="362"/>
    </row>
    <row r="89" spans="1:11" ht="18" customHeight="1" thickBot="1">
      <c r="A89" s="370" t="s">
        <v>389</v>
      </c>
      <c r="B89" s="353" t="s">
        <v>428</v>
      </c>
      <c r="C89" s="370"/>
      <c r="D89" s="370"/>
      <c r="E89" s="370"/>
      <c r="F89" s="370"/>
      <c r="G89" s="370"/>
      <c r="H89" s="370"/>
      <c r="I89" s="370"/>
      <c r="J89" s="395"/>
      <c r="K89" s="362"/>
    </row>
    <row r="90" spans="1:11" ht="18" customHeight="1" thickBot="1">
      <c r="A90" s="370"/>
      <c r="B90" s="396" t="s">
        <v>429</v>
      </c>
      <c r="C90" s="370"/>
      <c r="D90" s="370"/>
      <c r="E90" s="370"/>
      <c r="F90" s="370"/>
      <c r="G90" s="370"/>
      <c r="H90" s="370"/>
      <c r="I90" s="370"/>
      <c r="J90" s="370"/>
      <c r="K90" s="372"/>
    </row>
    <row r="91" spans="1:11" ht="18" customHeight="1" thickBot="1">
      <c r="A91" s="370" t="s">
        <v>389</v>
      </c>
      <c r="B91" s="354" t="s">
        <v>430</v>
      </c>
      <c r="C91" s="370"/>
      <c r="D91" s="370"/>
      <c r="E91" s="370"/>
      <c r="F91" s="370"/>
      <c r="G91" s="370"/>
      <c r="H91" s="370"/>
      <c r="I91" s="370"/>
      <c r="J91" s="370"/>
      <c r="K91" s="362"/>
    </row>
    <row r="92" spans="1:11" ht="18" customHeight="1" thickBot="1">
      <c r="A92" s="370" t="s">
        <v>389</v>
      </c>
      <c r="B92" s="354" t="s">
        <v>431</v>
      </c>
      <c r="C92" s="370"/>
      <c r="D92" s="370"/>
      <c r="E92" s="370"/>
      <c r="F92" s="370"/>
      <c r="G92" s="370"/>
      <c r="H92" s="370"/>
      <c r="I92" s="370"/>
      <c r="J92" s="370"/>
      <c r="K92" s="362"/>
    </row>
    <row r="93" spans="1:11" ht="18" customHeight="1">
      <c r="A93" s="397" t="s">
        <v>389</v>
      </c>
      <c r="B93" s="354" t="s">
        <v>432</v>
      </c>
      <c r="C93" s="398"/>
      <c r="D93" s="370"/>
      <c r="E93" s="370"/>
      <c r="F93" s="370"/>
      <c r="G93" s="370"/>
      <c r="H93" s="370"/>
      <c r="I93" s="370"/>
      <c r="J93" s="370"/>
      <c r="K93" s="342"/>
    </row>
    <row r="94" spans="1:11" ht="39" customHeight="1">
      <c r="A94" s="370"/>
      <c r="B94" s="787"/>
      <c r="C94" s="788"/>
      <c r="D94" s="788"/>
      <c r="E94" s="788"/>
      <c r="F94" s="788"/>
      <c r="G94" s="788"/>
      <c r="H94" s="788"/>
      <c r="I94" s="788"/>
      <c r="J94" s="788"/>
      <c r="K94" s="399"/>
    </row>
    <row r="95" spans="1:11">
      <c r="A95" s="343" t="s">
        <v>433</v>
      </c>
    </row>
    <row r="96" spans="1:11" ht="9" customHeight="1"/>
    <row r="97" spans="1:11">
      <c r="A97" s="344" t="s">
        <v>402</v>
      </c>
      <c r="B97" s="344"/>
      <c r="C97" s="344"/>
      <c r="D97" s="344"/>
      <c r="E97" s="344"/>
      <c r="F97" s="344"/>
      <c r="G97" s="344"/>
      <c r="H97" s="344"/>
      <c r="I97" s="344"/>
      <c r="J97" s="344"/>
      <c r="K97" s="345"/>
    </row>
    <row r="98" spans="1:11" ht="18" customHeight="1">
      <c r="A98" s="400" t="s">
        <v>389</v>
      </c>
      <c r="B98" s="344" t="s">
        <v>434</v>
      </c>
      <c r="C98" s="400"/>
      <c r="D98" s="400"/>
      <c r="E98" s="400"/>
      <c r="F98" s="400"/>
      <c r="G98" s="400"/>
      <c r="H98" s="400"/>
      <c r="I98" s="344"/>
      <c r="J98" s="344"/>
      <c r="K98" s="345"/>
    </row>
    <row r="99" spans="1:11" ht="5.25" customHeight="1">
      <c r="A99" s="344"/>
      <c r="B99" s="344"/>
      <c r="C99" s="344"/>
      <c r="D99" s="344"/>
      <c r="E99" s="401"/>
      <c r="F99" s="344"/>
      <c r="G99" s="344"/>
      <c r="H99" s="344"/>
      <c r="I99" s="349"/>
      <c r="J99" s="349"/>
      <c r="K99" s="345"/>
    </row>
    <row r="100" spans="1:11" ht="11.25" customHeight="1">
      <c r="A100" s="402"/>
      <c r="B100" s="789"/>
      <c r="C100" s="789"/>
      <c r="D100" s="789"/>
      <c r="E100" s="789"/>
      <c r="F100" s="789"/>
      <c r="G100" s="789"/>
      <c r="H100" s="789"/>
      <c r="I100" s="789"/>
      <c r="J100" s="789"/>
      <c r="K100" s="789"/>
    </row>
    <row r="101" spans="1:11" ht="11.25" customHeight="1">
      <c r="A101" s="402"/>
      <c r="B101" s="789"/>
      <c r="C101" s="789"/>
      <c r="D101" s="789"/>
      <c r="E101" s="789"/>
      <c r="F101" s="789"/>
      <c r="G101" s="789"/>
      <c r="H101" s="789"/>
      <c r="I101" s="789"/>
      <c r="J101" s="789"/>
      <c r="K101" s="789"/>
    </row>
    <row r="102" spans="1:11" ht="5.25" customHeight="1">
      <c r="A102" s="344"/>
      <c r="B102" s="344"/>
      <c r="C102" s="344"/>
      <c r="D102" s="344"/>
      <c r="E102" s="401"/>
      <c r="F102" s="344"/>
      <c r="G102" s="344"/>
      <c r="H102" s="344"/>
      <c r="I102" s="349"/>
      <c r="J102" s="349"/>
      <c r="K102" s="345"/>
    </row>
    <row r="103" spans="1:11" ht="15.75" customHeight="1">
      <c r="A103" s="400" t="s">
        <v>389</v>
      </c>
      <c r="B103" s="400" t="s">
        <v>435</v>
      </c>
      <c r="C103" s="400"/>
      <c r="D103" s="400"/>
      <c r="E103" s="400"/>
      <c r="F103" s="400"/>
      <c r="G103" s="400"/>
      <c r="H103" s="400"/>
      <c r="I103" s="400"/>
      <c r="J103" s="400"/>
      <c r="K103" s="345"/>
    </row>
    <row r="104" spans="1:11" ht="12" customHeight="1">
      <c r="A104" s="403"/>
      <c r="B104" s="762"/>
      <c r="C104" s="763"/>
      <c r="D104" s="763"/>
      <c r="E104" s="763"/>
      <c r="F104" s="763"/>
      <c r="G104" s="763"/>
      <c r="H104" s="763"/>
      <c r="I104" s="763"/>
      <c r="J104" s="763"/>
      <c r="K104" s="764"/>
    </row>
    <row r="105" spans="1:11" ht="12" customHeight="1">
      <c r="A105" s="404"/>
      <c r="B105" s="765"/>
      <c r="C105" s="766"/>
      <c r="D105" s="766"/>
      <c r="E105" s="766"/>
      <c r="F105" s="766"/>
      <c r="G105" s="766"/>
      <c r="H105" s="766"/>
      <c r="I105" s="766"/>
      <c r="J105" s="766"/>
      <c r="K105" s="767"/>
    </row>
    <row r="106" spans="1:11" ht="12" customHeight="1">
      <c r="A106" s="404"/>
      <c r="B106" s="768"/>
      <c r="C106" s="769"/>
      <c r="D106" s="769"/>
      <c r="E106" s="769"/>
      <c r="F106" s="769"/>
      <c r="G106" s="769"/>
      <c r="H106" s="769"/>
      <c r="I106" s="769"/>
      <c r="J106" s="769"/>
      <c r="K106" s="770"/>
    </row>
    <row r="107" spans="1:11" ht="22.5" customHeight="1">
      <c r="A107" s="344"/>
      <c r="B107" s="352" t="s">
        <v>436</v>
      </c>
      <c r="C107" s="771"/>
      <c r="D107" s="772"/>
      <c r="E107" s="772"/>
      <c r="F107" s="772"/>
      <c r="G107" s="772"/>
      <c r="H107" s="772"/>
      <c r="I107" s="772"/>
      <c r="J107" s="772"/>
      <c r="K107" s="773"/>
    </row>
    <row r="108" spans="1:11" ht="22.5" customHeight="1">
      <c r="A108" s="344"/>
      <c r="B108" s="352" t="s">
        <v>437</v>
      </c>
      <c r="C108" s="771"/>
      <c r="D108" s="772"/>
      <c r="E108" s="772"/>
      <c r="F108" s="772"/>
      <c r="G108" s="772"/>
      <c r="H108" s="772"/>
      <c r="I108" s="772"/>
      <c r="J108" s="772"/>
      <c r="K108" s="773"/>
    </row>
    <row r="109" spans="1:11" ht="6" customHeight="1"/>
  </sheetData>
  <mergeCells count="27">
    <mergeCell ref="B104:K106"/>
    <mergeCell ref="C107:K107"/>
    <mergeCell ref="C108:K108"/>
    <mergeCell ref="B64:K65"/>
    <mergeCell ref="C70:D70"/>
    <mergeCell ref="B72:K73"/>
    <mergeCell ref="B81:K82"/>
    <mergeCell ref="B94:J94"/>
    <mergeCell ref="B100:K101"/>
    <mergeCell ref="B58:K59"/>
    <mergeCell ref="F24:I24"/>
    <mergeCell ref="B27:K28"/>
    <mergeCell ref="B35:D35"/>
    <mergeCell ref="G35:K36"/>
    <mergeCell ref="B36:D36"/>
    <mergeCell ref="G37:K37"/>
    <mergeCell ref="B38:D40"/>
    <mergeCell ref="G38:K38"/>
    <mergeCell ref="G39:K39"/>
    <mergeCell ref="G40:K40"/>
    <mergeCell ref="B49:K50"/>
    <mergeCell ref="H12:I12"/>
    <mergeCell ref="A1:K1"/>
    <mergeCell ref="I3:K3"/>
    <mergeCell ref="I4:K4"/>
    <mergeCell ref="D6:G6"/>
    <mergeCell ref="I6:K6"/>
  </mergeCells>
  <phoneticPr fontId="3"/>
  <printOptions horizontalCentered="1"/>
  <pageMargins left="0.70866141732283472" right="0.5" top="0.55118110236220474" bottom="0.35433070866141736" header="0.31496062992125984" footer="0.31496062992125984"/>
  <pageSetup paperSize="9" scale="94" fitToHeight="0" orientation="portrait" cellComments="asDisplayed" r:id="rId1"/>
  <rowBreaks count="2" manualBreakCount="2">
    <brk id="51" max="10" man="1"/>
    <brk id="108" max="11" man="1"/>
  </rowBreaks>
  <drawing r:id="rId2"/>
  <legacyDrawing r:id="rId3"/>
  <mc:AlternateContent xmlns:mc="http://schemas.openxmlformats.org/markup-compatibility/2006">
    <mc:Choice Requires="x14">
      <controls>
        <mc:AlternateContent xmlns:mc="http://schemas.openxmlformats.org/markup-compatibility/2006">
          <mc:Choice Requires="x14">
            <control shapeId="38913" r:id="rId4" name="Check Box 1">
              <controlPr defaultSize="0" autoFill="0" autoLine="0" autoPict="0">
                <anchor moveWithCells="1">
                  <from>
                    <xdr:col>0</xdr:col>
                    <xdr:colOff>123825</xdr:colOff>
                    <xdr:row>8</xdr:row>
                    <xdr:rowOff>9525</xdr:rowOff>
                  </from>
                  <to>
                    <xdr:col>7</xdr:col>
                    <xdr:colOff>666750</xdr:colOff>
                    <xdr:row>8</xdr:row>
                    <xdr:rowOff>171450</xdr:rowOff>
                  </to>
                </anchor>
              </controlPr>
            </control>
          </mc:Choice>
        </mc:AlternateContent>
        <mc:AlternateContent xmlns:mc="http://schemas.openxmlformats.org/markup-compatibility/2006">
          <mc:Choice Requires="x14">
            <control shapeId="38914" r:id="rId5" name="Check Box 2">
              <controlPr defaultSize="0" autoFill="0" autoLine="0" autoPict="0">
                <anchor moveWithCells="1">
                  <from>
                    <xdr:col>0</xdr:col>
                    <xdr:colOff>123825</xdr:colOff>
                    <xdr:row>11</xdr:row>
                    <xdr:rowOff>9525</xdr:rowOff>
                  </from>
                  <to>
                    <xdr:col>4</xdr:col>
                    <xdr:colOff>209550</xdr:colOff>
                    <xdr:row>11</xdr:row>
                    <xdr:rowOff>190500</xdr:rowOff>
                  </to>
                </anchor>
              </controlPr>
            </control>
          </mc:Choice>
        </mc:AlternateContent>
        <mc:AlternateContent xmlns:mc="http://schemas.openxmlformats.org/markup-compatibility/2006">
          <mc:Choice Requires="x14">
            <control shapeId="38915" r:id="rId6" name="Check Box 3">
              <controlPr defaultSize="0" autoFill="0" autoLine="0" autoPict="0">
                <anchor moveWithCells="1">
                  <from>
                    <xdr:col>0</xdr:col>
                    <xdr:colOff>123825</xdr:colOff>
                    <xdr:row>12</xdr:row>
                    <xdr:rowOff>9525</xdr:rowOff>
                  </from>
                  <to>
                    <xdr:col>5</xdr:col>
                    <xdr:colOff>523875</xdr:colOff>
                    <xdr:row>12</xdr:row>
                    <xdr:rowOff>180975</xdr:rowOff>
                  </to>
                </anchor>
              </controlPr>
            </control>
          </mc:Choice>
        </mc:AlternateContent>
        <mc:AlternateContent xmlns:mc="http://schemas.openxmlformats.org/markup-compatibility/2006">
          <mc:Choice Requires="x14">
            <control shapeId="38916" r:id="rId7" name="Check Box 4">
              <controlPr defaultSize="0" autoFill="0" autoLine="0" autoPict="0">
                <anchor moveWithCells="1">
                  <from>
                    <xdr:col>0</xdr:col>
                    <xdr:colOff>123825</xdr:colOff>
                    <xdr:row>14</xdr:row>
                    <xdr:rowOff>9525</xdr:rowOff>
                  </from>
                  <to>
                    <xdr:col>6</xdr:col>
                    <xdr:colOff>190500</xdr:colOff>
                    <xdr:row>14</xdr:row>
                    <xdr:rowOff>180975</xdr:rowOff>
                  </to>
                </anchor>
              </controlPr>
            </control>
          </mc:Choice>
        </mc:AlternateContent>
        <mc:AlternateContent xmlns:mc="http://schemas.openxmlformats.org/markup-compatibility/2006">
          <mc:Choice Requires="x14">
            <control shapeId="38917" r:id="rId8" name="Check Box 5">
              <controlPr defaultSize="0" autoFill="0" autoLine="0" autoPict="0">
                <anchor moveWithCells="1">
                  <from>
                    <xdr:col>0</xdr:col>
                    <xdr:colOff>123825</xdr:colOff>
                    <xdr:row>15</xdr:row>
                    <xdr:rowOff>9525</xdr:rowOff>
                  </from>
                  <to>
                    <xdr:col>6</xdr:col>
                    <xdr:colOff>752475</xdr:colOff>
                    <xdr:row>15</xdr:row>
                    <xdr:rowOff>180975</xdr:rowOff>
                  </to>
                </anchor>
              </controlPr>
            </control>
          </mc:Choice>
        </mc:AlternateContent>
        <mc:AlternateContent xmlns:mc="http://schemas.openxmlformats.org/markup-compatibility/2006">
          <mc:Choice Requires="x14">
            <control shapeId="38918" r:id="rId9" name="Check Box 6">
              <controlPr defaultSize="0" autoFill="0" autoLine="0" autoPict="0" altText="平成27年度予算書（案）">
                <anchor moveWithCells="1">
                  <from>
                    <xdr:col>0</xdr:col>
                    <xdr:colOff>123825</xdr:colOff>
                    <xdr:row>16</xdr:row>
                    <xdr:rowOff>9525</xdr:rowOff>
                  </from>
                  <to>
                    <xdr:col>7</xdr:col>
                    <xdr:colOff>285750</xdr:colOff>
                    <xdr:row>17</xdr:row>
                    <xdr:rowOff>0</xdr:rowOff>
                  </to>
                </anchor>
              </controlPr>
            </control>
          </mc:Choice>
        </mc:AlternateContent>
        <mc:AlternateContent xmlns:mc="http://schemas.openxmlformats.org/markup-compatibility/2006">
          <mc:Choice Requires="x14">
            <control shapeId="38919" r:id="rId10" name="Check Box 7">
              <controlPr defaultSize="0" autoFill="0" autoLine="0" autoPict="0">
                <anchor moveWithCells="1">
                  <from>
                    <xdr:col>0</xdr:col>
                    <xdr:colOff>123825</xdr:colOff>
                    <xdr:row>17</xdr:row>
                    <xdr:rowOff>0</xdr:rowOff>
                  </from>
                  <to>
                    <xdr:col>6</xdr:col>
                    <xdr:colOff>895350</xdr:colOff>
                    <xdr:row>18</xdr:row>
                    <xdr:rowOff>9525</xdr:rowOff>
                  </to>
                </anchor>
              </controlPr>
            </control>
          </mc:Choice>
        </mc:AlternateContent>
        <mc:AlternateContent xmlns:mc="http://schemas.openxmlformats.org/markup-compatibility/2006">
          <mc:Choice Requires="x14">
            <control shapeId="38920" r:id="rId11" name="Check Box 8">
              <controlPr defaultSize="0" autoFill="0" autoLine="0" autoPict="0">
                <anchor moveWithCells="1">
                  <from>
                    <xdr:col>0</xdr:col>
                    <xdr:colOff>123825</xdr:colOff>
                    <xdr:row>18</xdr:row>
                    <xdr:rowOff>19050</xdr:rowOff>
                  </from>
                  <to>
                    <xdr:col>7</xdr:col>
                    <xdr:colOff>257175</xdr:colOff>
                    <xdr:row>18</xdr:row>
                    <xdr:rowOff>180975</xdr:rowOff>
                  </to>
                </anchor>
              </controlPr>
            </control>
          </mc:Choice>
        </mc:AlternateContent>
        <mc:AlternateContent xmlns:mc="http://schemas.openxmlformats.org/markup-compatibility/2006">
          <mc:Choice Requires="x14">
            <control shapeId="38921" r:id="rId12" name="Check Box 9">
              <controlPr defaultSize="0" autoFill="0" autoLine="0" autoPict="0">
                <anchor moveWithCells="1">
                  <from>
                    <xdr:col>0</xdr:col>
                    <xdr:colOff>123825</xdr:colOff>
                    <xdr:row>21</xdr:row>
                    <xdr:rowOff>9525</xdr:rowOff>
                  </from>
                  <to>
                    <xdr:col>1</xdr:col>
                    <xdr:colOff>590550</xdr:colOff>
                    <xdr:row>21</xdr:row>
                    <xdr:rowOff>180975</xdr:rowOff>
                  </to>
                </anchor>
              </controlPr>
            </control>
          </mc:Choice>
        </mc:AlternateContent>
        <mc:AlternateContent xmlns:mc="http://schemas.openxmlformats.org/markup-compatibility/2006">
          <mc:Choice Requires="x14">
            <control shapeId="38922" r:id="rId13" name="Check Box 10">
              <controlPr defaultSize="0" autoFill="0" autoLine="0" autoPict="0">
                <anchor moveWithCells="1">
                  <from>
                    <xdr:col>1</xdr:col>
                    <xdr:colOff>666750</xdr:colOff>
                    <xdr:row>21</xdr:row>
                    <xdr:rowOff>9525</xdr:rowOff>
                  </from>
                  <to>
                    <xdr:col>2</xdr:col>
                    <xdr:colOff>609600</xdr:colOff>
                    <xdr:row>21</xdr:row>
                    <xdr:rowOff>152400</xdr:rowOff>
                  </to>
                </anchor>
              </controlPr>
            </control>
          </mc:Choice>
        </mc:AlternateContent>
        <mc:AlternateContent xmlns:mc="http://schemas.openxmlformats.org/markup-compatibility/2006">
          <mc:Choice Requires="x14">
            <control shapeId="38923" r:id="rId14" name="Check Box 11">
              <controlPr defaultSize="0" autoFill="0" autoLine="0" autoPict="0">
                <anchor moveWithCells="1">
                  <from>
                    <xdr:col>4</xdr:col>
                    <xdr:colOff>200025</xdr:colOff>
                    <xdr:row>21</xdr:row>
                    <xdr:rowOff>0</xdr:rowOff>
                  </from>
                  <to>
                    <xdr:col>5</xdr:col>
                    <xdr:colOff>342900</xdr:colOff>
                    <xdr:row>21</xdr:row>
                    <xdr:rowOff>171450</xdr:rowOff>
                  </to>
                </anchor>
              </controlPr>
            </control>
          </mc:Choice>
        </mc:AlternateContent>
        <mc:AlternateContent xmlns:mc="http://schemas.openxmlformats.org/markup-compatibility/2006">
          <mc:Choice Requires="x14">
            <control shapeId="38924" r:id="rId15" name="Check Box 12">
              <controlPr defaultSize="0" autoFill="0" autoLine="0" autoPict="0">
                <anchor moveWithCells="1">
                  <from>
                    <xdr:col>5</xdr:col>
                    <xdr:colOff>352425</xdr:colOff>
                    <xdr:row>20</xdr:row>
                    <xdr:rowOff>219075</xdr:rowOff>
                  </from>
                  <to>
                    <xdr:col>6</xdr:col>
                    <xdr:colOff>504825</xdr:colOff>
                    <xdr:row>21</xdr:row>
                    <xdr:rowOff>152400</xdr:rowOff>
                  </to>
                </anchor>
              </controlPr>
            </control>
          </mc:Choice>
        </mc:AlternateContent>
        <mc:AlternateContent xmlns:mc="http://schemas.openxmlformats.org/markup-compatibility/2006">
          <mc:Choice Requires="x14">
            <control shapeId="38925" r:id="rId16" name="Check Box 13">
              <controlPr defaultSize="0" autoFill="0" autoLine="0" autoPict="0">
                <anchor moveWithCells="1">
                  <from>
                    <xdr:col>6</xdr:col>
                    <xdr:colOff>628650</xdr:colOff>
                    <xdr:row>20</xdr:row>
                    <xdr:rowOff>209550</xdr:rowOff>
                  </from>
                  <to>
                    <xdr:col>7</xdr:col>
                    <xdr:colOff>171450</xdr:colOff>
                    <xdr:row>21</xdr:row>
                    <xdr:rowOff>161925</xdr:rowOff>
                  </to>
                </anchor>
              </controlPr>
            </control>
          </mc:Choice>
        </mc:AlternateContent>
        <mc:AlternateContent xmlns:mc="http://schemas.openxmlformats.org/markup-compatibility/2006">
          <mc:Choice Requires="x14">
            <control shapeId="38926" r:id="rId17" name="Check Box 14">
              <controlPr defaultSize="0" autoFill="0" autoLine="0" autoPict="0">
                <anchor moveWithCells="1">
                  <from>
                    <xdr:col>7</xdr:col>
                    <xdr:colOff>200025</xdr:colOff>
                    <xdr:row>20</xdr:row>
                    <xdr:rowOff>209550</xdr:rowOff>
                  </from>
                  <to>
                    <xdr:col>7</xdr:col>
                    <xdr:colOff>885825</xdr:colOff>
                    <xdr:row>21</xdr:row>
                    <xdr:rowOff>161925</xdr:rowOff>
                  </to>
                </anchor>
              </controlPr>
            </control>
          </mc:Choice>
        </mc:AlternateContent>
        <mc:AlternateContent xmlns:mc="http://schemas.openxmlformats.org/markup-compatibility/2006">
          <mc:Choice Requires="x14">
            <control shapeId="38927" r:id="rId18" name="Check Box 15">
              <controlPr defaultSize="0" autoFill="0" autoLine="0" autoPict="0">
                <anchor moveWithCells="1">
                  <from>
                    <xdr:col>0</xdr:col>
                    <xdr:colOff>123825</xdr:colOff>
                    <xdr:row>42</xdr:row>
                    <xdr:rowOff>0</xdr:rowOff>
                  </from>
                  <to>
                    <xdr:col>7</xdr:col>
                    <xdr:colOff>495300</xdr:colOff>
                    <xdr:row>42</xdr:row>
                    <xdr:rowOff>142875</xdr:rowOff>
                  </to>
                </anchor>
              </controlPr>
            </control>
          </mc:Choice>
        </mc:AlternateContent>
        <mc:AlternateContent xmlns:mc="http://schemas.openxmlformats.org/markup-compatibility/2006">
          <mc:Choice Requires="x14">
            <control shapeId="38928" r:id="rId19" name="Check Box 16">
              <controlPr defaultSize="0" autoFill="0" autoLine="0" autoPict="0">
                <anchor moveWithCells="1">
                  <from>
                    <xdr:col>0</xdr:col>
                    <xdr:colOff>123825</xdr:colOff>
                    <xdr:row>43</xdr:row>
                    <xdr:rowOff>9525</xdr:rowOff>
                  </from>
                  <to>
                    <xdr:col>8</xdr:col>
                    <xdr:colOff>152400</xdr:colOff>
                    <xdr:row>43</xdr:row>
                    <xdr:rowOff>142875</xdr:rowOff>
                  </to>
                </anchor>
              </controlPr>
            </control>
          </mc:Choice>
        </mc:AlternateContent>
        <mc:AlternateContent xmlns:mc="http://schemas.openxmlformats.org/markup-compatibility/2006">
          <mc:Choice Requires="x14">
            <control shapeId="38929" r:id="rId20" name="Check Box 17">
              <controlPr defaultSize="0" autoFill="0" autoLine="0" autoPict="0">
                <anchor moveWithCells="1">
                  <from>
                    <xdr:col>0</xdr:col>
                    <xdr:colOff>114300</xdr:colOff>
                    <xdr:row>45</xdr:row>
                    <xdr:rowOff>28575</xdr:rowOff>
                  </from>
                  <to>
                    <xdr:col>7</xdr:col>
                    <xdr:colOff>504825</xdr:colOff>
                    <xdr:row>45</xdr:row>
                    <xdr:rowOff>200025</xdr:rowOff>
                  </to>
                </anchor>
              </controlPr>
            </control>
          </mc:Choice>
        </mc:AlternateContent>
        <mc:AlternateContent xmlns:mc="http://schemas.openxmlformats.org/markup-compatibility/2006">
          <mc:Choice Requires="x14">
            <control shapeId="38930" r:id="rId21" name="Check Box 18">
              <controlPr defaultSize="0" autoFill="0" autoLine="0" autoPict="0">
                <anchor moveWithCells="1">
                  <from>
                    <xdr:col>0</xdr:col>
                    <xdr:colOff>123825</xdr:colOff>
                    <xdr:row>85</xdr:row>
                    <xdr:rowOff>9525</xdr:rowOff>
                  </from>
                  <to>
                    <xdr:col>7</xdr:col>
                    <xdr:colOff>476250</xdr:colOff>
                    <xdr:row>85</xdr:row>
                    <xdr:rowOff>180975</xdr:rowOff>
                  </to>
                </anchor>
              </controlPr>
            </control>
          </mc:Choice>
        </mc:AlternateContent>
        <mc:AlternateContent xmlns:mc="http://schemas.openxmlformats.org/markup-compatibility/2006">
          <mc:Choice Requires="x14">
            <control shapeId="38931" r:id="rId22" name="Check Box 19">
              <controlPr defaultSize="0" autoFill="0" autoLine="0" autoPict="0">
                <anchor moveWithCells="1">
                  <from>
                    <xdr:col>0</xdr:col>
                    <xdr:colOff>123825</xdr:colOff>
                    <xdr:row>86</xdr:row>
                    <xdr:rowOff>9525</xdr:rowOff>
                  </from>
                  <to>
                    <xdr:col>7</xdr:col>
                    <xdr:colOff>485775</xdr:colOff>
                    <xdr:row>86</xdr:row>
                    <xdr:rowOff>180975</xdr:rowOff>
                  </to>
                </anchor>
              </controlPr>
            </control>
          </mc:Choice>
        </mc:AlternateContent>
        <mc:AlternateContent xmlns:mc="http://schemas.openxmlformats.org/markup-compatibility/2006">
          <mc:Choice Requires="x14">
            <control shapeId="38932" r:id="rId23" name="Check Box 20">
              <controlPr defaultSize="0" autoFill="0" autoLine="0" autoPict="0">
                <anchor moveWithCells="1">
                  <from>
                    <xdr:col>0</xdr:col>
                    <xdr:colOff>123825</xdr:colOff>
                    <xdr:row>23</xdr:row>
                    <xdr:rowOff>9525</xdr:rowOff>
                  </from>
                  <to>
                    <xdr:col>4</xdr:col>
                    <xdr:colOff>361950</xdr:colOff>
                    <xdr:row>23</xdr:row>
                    <xdr:rowOff>171450</xdr:rowOff>
                  </to>
                </anchor>
              </controlPr>
            </control>
          </mc:Choice>
        </mc:AlternateContent>
        <mc:AlternateContent xmlns:mc="http://schemas.openxmlformats.org/markup-compatibility/2006">
          <mc:Choice Requires="x14">
            <control shapeId="38933" r:id="rId24" name="Check Box 21">
              <controlPr defaultSize="0" autoFill="0" autoLine="0" autoPict="0">
                <anchor moveWithCells="1">
                  <from>
                    <xdr:col>0</xdr:col>
                    <xdr:colOff>114300</xdr:colOff>
                    <xdr:row>23</xdr:row>
                    <xdr:rowOff>228600</xdr:rowOff>
                  </from>
                  <to>
                    <xdr:col>4</xdr:col>
                    <xdr:colOff>457200</xdr:colOff>
                    <xdr:row>25</xdr:row>
                    <xdr:rowOff>9525</xdr:rowOff>
                  </to>
                </anchor>
              </controlPr>
            </control>
          </mc:Choice>
        </mc:AlternateContent>
        <mc:AlternateContent xmlns:mc="http://schemas.openxmlformats.org/markup-compatibility/2006">
          <mc:Choice Requires="x14">
            <control shapeId="38934" r:id="rId25" name="Check Box 22">
              <controlPr defaultSize="0" autoFill="0" autoLine="0" autoPict="0">
                <anchor moveWithCells="1">
                  <from>
                    <xdr:col>0</xdr:col>
                    <xdr:colOff>114300</xdr:colOff>
                    <xdr:row>44</xdr:row>
                    <xdr:rowOff>19050</xdr:rowOff>
                  </from>
                  <to>
                    <xdr:col>7</xdr:col>
                    <xdr:colOff>914400</xdr:colOff>
                    <xdr:row>44</xdr:row>
                    <xdr:rowOff>190500</xdr:rowOff>
                  </to>
                </anchor>
              </controlPr>
            </control>
          </mc:Choice>
        </mc:AlternateContent>
        <mc:AlternateContent xmlns:mc="http://schemas.openxmlformats.org/markup-compatibility/2006">
          <mc:Choice Requires="x14">
            <control shapeId="38935" r:id="rId26" name="Check Box 23">
              <controlPr defaultSize="0" autoFill="0" autoLine="0" autoPict="0">
                <anchor moveWithCells="1">
                  <from>
                    <xdr:col>0</xdr:col>
                    <xdr:colOff>123825</xdr:colOff>
                    <xdr:row>10</xdr:row>
                    <xdr:rowOff>9525</xdr:rowOff>
                  </from>
                  <to>
                    <xdr:col>3</xdr:col>
                    <xdr:colOff>561975</xdr:colOff>
                    <xdr:row>10</xdr:row>
                    <xdr:rowOff>180975</xdr:rowOff>
                  </to>
                </anchor>
              </controlPr>
            </control>
          </mc:Choice>
        </mc:AlternateContent>
        <mc:AlternateContent xmlns:mc="http://schemas.openxmlformats.org/markup-compatibility/2006">
          <mc:Choice Requires="x14">
            <control shapeId="38936" r:id="rId27" name="Check Box 24">
              <controlPr defaultSize="0" autoFill="0" autoLine="0" autoPict="0">
                <anchor moveWithCells="1">
                  <from>
                    <xdr:col>0</xdr:col>
                    <xdr:colOff>114300</xdr:colOff>
                    <xdr:row>19</xdr:row>
                    <xdr:rowOff>19050</xdr:rowOff>
                  </from>
                  <to>
                    <xdr:col>7</xdr:col>
                    <xdr:colOff>771525</xdr:colOff>
                    <xdr:row>20</xdr:row>
                    <xdr:rowOff>0</xdr:rowOff>
                  </to>
                </anchor>
              </controlPr>
            </control>
          </mc:Choice>
        </mc:AlternateContent>
        <mc:AlternateContent xmlns:mc="http://schemas.openxmlformats.org/markup-compatibility/2006">
          <mc:Choice Requires="x14">
            <control shapeId="38937" r:id="rId28" name="Check Box 25">
              <controlPr defaultSize="0" autoFill="0" autoLine="0" autoPict="0">
                <anchor moveWithCells="1">
                  <from>
                    <xdr:col>2</xdr:col>
                    <xdr:colOff>657225</xdr:colOff>
                    <xdr:row>21</xdr:row>
                    <xdr:rowOff>0</xdr:rowOff>
                  </from>
                  <to>
                    <xdr:col>3</xdr:col>
                    <xdr:colOff>647700</xdr:colOff>
                    <xdr:row>21</xdr:row>
                    <xdr:rowOff>171450</xdr:rowOff>
                  </to>
                </anchor>
              </controlPr>
            </control>
          </mc:Choice>
        </mc:AlternateContent>
        <mc:AlternateContent xmlns:mc="http://schemas.openxmlformats.org/markup-compatibility/2006">
          <mc:Choice Requires="x14">
            <control shapeId="38938" r:id="rId29" name="Check Box 26">
              <controlPr defaultSize="0" autoFill="0" autoLine="0" autoPict="0">
                <anchor moveWithCells="1">
                  <from>
                    <xdr:col>0</xdr:col>
                    <xdr:colOff>123825</xdr:colOff>
                    <xdr:row>9</xdr:row>
                    <xdr:rowOff>9525</xdr:rowOff>
                  </from>
                  <to>
                    <xdr:col>7</xdr:col>
                    <xdr:colOff>666750</xdr:colOff>
                    <xdr:row>9</xdr:row>
                    <xdr:rowOff>171450</xdr:rowOff>
                  </to>
                </anchor>
              </controlPr>
            </control>
          </mc:Choice>
        </mc:AlternateContent>
        <mc:AlternateContent xmlns:mc="http://schemas.openxmlformats.org/markup-compatibility/2006">
          <mc:Choice Requires="x14">
            <control shapeId="38939" r:id="rId30" name="Check Box 27">
              <controlPr defaultSize="0" autoFill="0" autoLine="0" autoPict="0">
                <anchor moveWithCells="1">
                  <from>
                    <xdr:col>7</xdr:col>
                    <xdr:colOff>962025</xdr:colOff>
                    <xdr:row>20</xdr:row>
                    <xdr:rowOff>219075</xdr:rowOff>
                  </from>
                  <to>
                    <xdr:col>8</xdr:col>
                    <xdr:colOff>581025</xdr:colOff>
                    <xdr:row>21</xdr:row>
                    <xdr:rowOff>161925</xdr:rowOff>
                  </to>
                </anchor>
              </controlPr>
            </control>
          </mc:Choice>
        </mc:AlternateContent>
        <mc:AlternateContent xmlns:mc="http://schemas.openxmlformats.org/markup-compatibility/2006">
          <mc:Choice Requires="x14">
            <control shapeId="38940" r:id="rId31" name="Check Box 28">
              <controlPr defaultSize="0" autoFill="0" autoLine="0" autoPict="0">
                <anchor moveWithCells="1">
                  <from>
                    <xdr:col>0</xdr:col>
                    <xdr:colOff>123825</xdr:colOff>
                    <xdr:row>13</xdr:row>
                    <xdr:rowOff>19050</xdr:rowOff>
                  </from>
                  <to>
                    <xdr:col>6</xdr:col>
                    <xdr:colOff>76200</xdr:colOff>
                    <xdr:row>13</xdr:row>
                    <xdr:rowOff>190500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99"/>
    <pageSetUpPr fitToPage="1"/>
  </sheetPr>
  <dimension ref="A1:U48"/>
  <sheetViews>
    <sheetView view="pageBreakPreview" topLeftCell="A15" zoomScaleNormal="75" zoomScaleSheetLayoutView="100" workbookViewId="0">
      <selection activeCell="I21" sqref="I21:I22"/>
    </sheetView>
  </sheetViews>
  <sheetFormatPr defaultRowHeight="12"/>
  <cols>
    <col min="1" max="1" width="3.375" style="5" customWidth="1"/>
    <col min="2" max="2" width="6.125" style="5" customWidth="1"/>
    <col min="3" max="3" width="17.25" style="5" customWidth="1"/>
    <col min="4" max="5" width="14.625" style="5" customWidth="1"/>
    <col min="6" max="7" width="15.125" style="5" customWidth="1"/>
    <col min="8" max="8" width="2.875" style="5" customWidth="1"/>
    <col min="9" max="9" width="18" style="5" customWidth="1"/>
    <col min="10" max="12" width="14.75" style="5" customWidth="1"/>
    <col min="13" max="14" width="15.125" style="5" customWidth="1"/>
    <col min="15" max="16384" width="9" style="5"/>
  </cols>
  <sheetData>
    <row r="1" spans="1:14" ht="12.75" customHeight="1">
      <c r="A1" s="18" t="s">
        <v>112</v>
      </c>
      <c r="B1" s="18"/>
    </row>
    <row r="2" spans="1:14" ht="3" customHeight="1"/>
    <row r="3" spans="1:14" ht="15" customHeight="1">
      <c r="A3" s="31" t="s">
        <v>114</v>
      </c>
      <c r="B3" s="31"/>
      <c r="I3" s="5" t="s">
        <v>197</v>
      </c>
    </row>
    <row r="4" spans="1:14" ht="20.100000000000001" customHeight="1">
      <c r="A4" s="428" t="s">
        <v>115</v>
      </c>
      <c r="B4" s="580"/>
      <c r="C4" s="430"/>
      <c r="D4" s="82" t="s">
        <v>331</v>
      </c>
      <c r="E4" s="82" t="s">
        <v>284</v>
      </c>
      <c r="F4" s="82" t="s">
        <v>110</v>
      </c>
      <c r="G4" s="82" t="s">
        <v>116</v>
      </c>
      <c r="I4" s="76" t="s">
        <v>125</v>
      </c>
      <c r="J4" s="76" t="s">
        <v>331</v>
      </c>
      <c r="K4" s="76" t="s">
        <v>284</v>
      </c>
      <c r="L4" s="76" t="s">
        <v>110</v>
      </c>
      <c r="M4" s="76" t="s">
        <v>3</v>
      </c>
      <c r="N4" s="76" t="s">
        <v>4</v>
      </c>
    </row>
    <row r="5" spans="1:14" ht="9" customHeight="1">
      <c r="A5" s="572" t="s">
        <v>118</v>
      </c>
      <c r="B5" s="583"/>
      <c r="C5" s="584" t="s">
        <v>119</v>
      </c>
      <c r="D5" s="29" t="s">
        <v>5</v>
      </c>
      <c r="E5" s="29" t="s">
        <v>5</v>
      </c>
      <c r="F5" s="29" t="s">
        <v>5</v>
      </c>
      <c r="G5" s="29" t="s">
        <v>11</v>
      </c>
      <c r="I5" s="431" t="s">
        <v>19</v>
      </c>
      <c r="J5" s="29" t="s">
        <v>5</v>
      </c>
      <c r="K5" s="29" t="s">
        <v>5</v>
      </c>
      <c r="L5" s="29" t="s">
        <v>5</v>
      </c>
      <c r="M5" s="29" t="s">
        <v>11</v>
      </c>
      <c r="N5" s="29" t="s">
        <v>11</v>
      </c>
    </row>
    <row r="6" spans="1:14" ht="15.75" customHeight="1">
      <c r="A6" s="574"/>
      <c r="B6" s="469"/>
      <c r="C6" s="585"/>
      <c r="D6" s="99"/>
      <c r="E6" s="99"/>
      <c r="F6" s="293">
        <f>D6-E6</f>
        <v>0</v>
      </c>
      <c r="G6" s="294" t="e">
        <f>D6/D17*100</f>
        <v>#DIV/0!</v>
      </c>
      <c r="I6" s="587"/>
      <c r="J6" s="99"/>
      <c r="K6" s="99"/>
      <c r="L6" s="293">
        <f>J6-K6</f>
        <v>0</v>
      </c>
      <c r="M6" s="294" t="e">
        <f>J6/K6*100</f>
        <v>#DIV/0!</v>
      </c>
      <c r="N6" s="294" t="e">
        <f>J6/J17*100</f>
        <v>#DIV/0!</v>
      </c>
    </row>
    <row r="7" spans="1:14" ht="21.75" customHeight="1">
      <c r="A7" s="575" t="s">
        <v>120</v>
      </c>
      <c r="B7" s="577"/>
      <c r="C7" s="88" t="s">
        <v>124</v>
      </c>
      <c r="D7" s="100"/>
      <c r="E7" s="100"/>
      <c r="F7" s="297">
        <f t="shared" ref="F7:F12" si="0">D7-E7</f>
        <v>0</v>
      </c>
      <c r="G7" s="296" t="e">
        <f>D7/D17*100</f>
        <v>#DIV/0!</v>
      </c>
      <c r="I7" s="77" t="s">
        <v>20</v>
      </c>
      <c r="J7" s="99"/>
      <c r="K7" s="100"/>
      <c r="L7" s="297">
        <f t="shared" ref="L7:L12" si="1">J7-K7</f>
        <v>0</v>
      </c>
      <c r="M7" s="296" t="e">
        <f>J7/K7*100</f>
        <v>#DIV/0!</v>
      </c>
      <c r="N7" s="296" t="e">
        <f>J7/J17*100</f>
        <v>#DIV/0!</v>
      </c>
    </row>
    <row r="8" spans="1:14" ht="21.75" customHeight="1">
      <c r="A8" s="575" t="s">
        <v>120</v>
      </c>
      <c r="B8" s="577"/>
      <c r="C8" s="88" t="s">
        <v>121</v>
      </c>
      <c r="D8" s="100"/>
      <c r="E8" s="100"/>
      <c r="F8" s="297">
        <f t="shared" si="0"/>
        <v>0</v>
      </c>
      <c r="G8" s="296" t="e">
        <f>D8/D17*100</f>
        <v>#DIV/0!</v>
      </c>
      <c r="I8" s="77" t="s">
        <v>21</v>
      </c>
      <c r="J8" s="99"/>
      <c r="K8" s="100"/>
      <c r="L8" s="297">
        <f t="shared" si="1"/>
        <v>0</v>
      </c>
      <c r="M8" s="296" t="e">
        <f t="shared" ref="M8:M13" si="2">J8/K8*100</f>
        <v>#DIV/0!</v>
      </c>
      <c r="N8" s="296" t="e">
        <f>J8/J17*100</f>
        <v>#DIV/0!</v>
      </c>
    </row>
    <row r="9" spans="1:14" ht="21.75" customHeight="1">
      <c r="A9" s="575" t="s">
        <v>120</v>
      </c>
      <c r="B9" s="577"/>
      <c r="C9" s="80" t="s">
        <v>122</v>
      </c>
      <c r="D9" s="101"/>
      <c r="E9" s="101"/>
      <c r="F9" s="298">
        <f t="shared" si="0"/>
        <v>0</v>
      </c>
      <c r="G9" s="299" t="e">
        <f>D9/D17*100</f>
        <v>#DIV/0!</v>
      </c>
      <c r="I9" s="86" t="s">
        <v>127</v>
      </c>
      <c r="J9" s="99"/>
      <c r="K9" s="100"/>
      <c r="L9" s="297">
        <f t="shared" si="1"/>
        <v>0</v>
      </c>
      <c r="M9" s="296" t="e">
        <f t="shared" si="2"/>
        <v>#DIV/0!</v>
      </c>
      <c r="N9" s="296" t="e">
        <f>J9/J17*100</f>
        <v>#DIV/0!</v>
      </c>
    </row>
    <row r="10" spans="1:14" ht="21.75" customHeight="1">
      <c r="A10" s="575" t="s">
        <v>123</v>
      </c>
      <c r="B10" s="577"/>
      <c r="C10" s="88" t="s">
        <v>119</v>
      </c>
      <c r="D10" s="100"/>
      <c r="E10" s="100"/>
      <c r="F10" s="297">
        <f t="shared" si="0"/>
        <v>0</v>
      </c>
      <c r="G10" s="296" t="e">
        <f>D10/D17*100</f>
        <v>#DIV/0!</v>
      </c>
      <c r="I10" s="77" t="s">
        <v>22</v>
      </c>
      <c r="J10" s="99"/>
      <c r="K10" s="100"/>
      <c r="L10" s="297">
        <f t="shared" si="1"/>
        <v>0</v>
      </c>
      <c r="M10" s="296" t="e">
        <f t="shared" si="2"/>
        <v>#DIV/0!</v>
      </c>
      <c r="N10" s="296" t="e">
        <f>J10/J17*100</f>
        <v>#DIV/0!</v>
      </c>
    </row>
    <row r="11" spans="1:14" ht="21.75" customHeight="1">
      <c r="A11" s="575" t="s">
        <v>120</v>
      </c>
      <c r="B11" s="577"/>
      <c r="C11" s="80" t="s">
        <v>124</v>
      </c>
      <c r="D11" s="101"/>
      <c r="E11" s="101"/>
      <c r="F11" s="298">
        <f t="shared" si="0"/>
        <v>0</v>
      </c>
      <c r="G11" s="299" t="e">
        <f>D11/D17*100</f>
        <v>#DIV/0!</v>
      </c>
      <c r="I11" s="77" t="s">
        <v>23</v>
      </c>
      <c r="J11" s="99"/>
      <c r="K11" s="100"/>
      <c r="L11" s="297">
        <f t="shared" si="1"/>
        <v>0</v>
      </c>
      <c r="M11" s="296" t="e">
        <f t="shared" si="2"/>
        <v>#DIV/0!</v>
      </c>
      <c r="N11" s="296" t="e">
        <f>J11/J17*100</f>
        <v>#DIV/0!</v>
      </c>
    </row>
    <row r="12" spans="1:14" ht="21.75" customHeight="1">
      <c r="A12" s="575" t="s">
        <v>120</v>
      </c>
      <c r="B12" s="577"/>
      <c r="C12" s="80" t="s">
        <v>122</v>
      </c>
      <c r="D12" s="101"/>
      <c r="E12" s="101"/>
      <c r="F12" s="298">
        <f t="shared" si="0"/>
        <v>0</v>
      </c>
      <c r="G12" s="299" t="e">
        <f>D12/D17*100</f>
        <v>#DIV/0!</v>
      </c>
      <c r="I12" s="78" t="s">
        <v>24</v>
      </c>
      <c r="J12" s="99"/>
      <c r="K12" s="100"/>
      <c r="L12" s="297">
        <f t="shared" si="1"/>
        <v>0</v>
      </c>
      <c r="M12" s="299" t="e">
        <f t="shared" si="2"/>
        <v>#DIV/0!</v>
      </c>
      <c r="N12" s="299" t="e">
        <f>J12/J17*100</f>
        <v>#DIV/0!</v>
      </c>
    </row>
    <row r="13" spans="1:14" ht="21.75" customHeight="1">
      <c r="A13" s="572" t="s">
        <v>126</v>
      </c>
      <c r="B13" s="583"/>
      <c r="C13" s="573"/>
      <c r="D13" s="101"/>
      <c r="E13" s="103"/>
      <c r="F13" s="298">
        <f>D13-E13</f>
        <v>0</v>
      </c>
      <c r="G13" s="299" t="e">
        <f>D13/D17*100</f>
        <v>#DIV/0!</v>
      </c>
      <c r="I13" s="87" t="s">
        <v>129</v>
      </c>
      <c r="J13" s="99"/>
      <c r="K13" s="100"/>
      <c r="L13" s="297">
        <f>J13-K13</f>
        <v>0</v>
      </c>
      <c r="M13" s="299" t="e">
        <f t="shared" si="2"/>
        <v>#DIV/0!</v>
      </c>
      <c r="N13" s="299" t="e">
        <f>J13/J17*100</f>
        <v>#DIV/0!</v>
      </c>
    </row>
    <row r="14" spans="1:14" ht="21" customHeight="1">
      <c r="A14" s="586"/>
      <c r="B14" s="467"/>
      <c r="C14" s="468"/>
      <c r="D14" s="102"/>
      <c r="E14" s="152" t="s">
        <v>259</v>
      </c>
      <c r="F14" s="300"/>
      <c r="G14" s="301"/>
      <c r="I14" s="87"/>
      <c r="J14" s="99"/>
      <c r="K14" s="100"/>
      <c r="L14" s="297">
        <f>J14-K14</f>
        <v>0</v>
      </c>
      <c r="M14" s="299" t="e">
        <f>J14/K14*100</f>
        <v>#DIV/0!</v>
      </c>
      <c r="N14" s="299" t="e">
        <f>J14/J17*100</f>
        <v>#DIV/0!</v>
      </c>
    </row>
    <row r="15" spans="1:14" ht="22.5" customHeight="1">
      <c r="A15" s="84"/>
      <c r="B15" s="151"/>
      <c r="C15" s="97"/>
      <c r="D15" s="100"/>
      <c r="E15" s="100"/>
      <c r="F15" s="297">
        <f>D15-E15</f>
        <v>0</v>
      </c>
      <c r="G15" s="296" t="e">
        <f>D15/D17*100</f>
        <v>#DIV/0!</v>
      </c>
      <c r="I15" s="77"/>
      <c r="J15" s="99"/>
      <c r="K15" s="100"/>
      <c r="L15" s="297">
        <f>J15-K15</f>
        <v>0</v>
      </c>
      <c r="M15" s="296" t="e">
        <f>J15/K15*100</f>
        <v>#DIV/0!</v>
      </c>
      <c r="N15" s="296" t="e">
        <f>J15/J17*100</f>
        <v>#DIV/0!</v>
      </c>
    </row>
    <row r="16" spans="1:14" ht="22.5" customHeight="1">
      <c r="A16" s="575" t="s">
        <v>25</v>
      </c>
      <c r="B16" s="577"/>
      <c r="C16" s="463"/>
      <c r="D16" s="100"/>
      <c r="E16" s="100"/>
      <c r="F16" s="297">
        <f>D16-E16</f>
        <v>0</v>
      </c>
      <c r="G16" s="296" t="e">
        <f>D16/D17*100</f>
        <v>#DIV/0!</v>
      </c>
      <c r="I16" s="77"/>
      <c r="J16" s="99"/>
      <c r="K16" s="100"/>
      <c r="L16" s="297">
        <f>J16-K16</f>
        <v>0</v>
      </c>
      <c r="M16" s="296" t="e">
        <f>J16/K16*100</f>
        <v>#DIV/0!</v>
      </c>
      <c r="N16" s="296" t="e">
        <f>J16/J17*100</f>
        <v>#DIV/0!</v>
      </c>
    </row>
    <row r="17" spans="1:21" ht="22.5" customHeight="1">
      <c r="A17" s="575" t="s">
        <v>57</v>
      </c>
      <c r="B17" s="577"/>
      <c r="C17" s="463"/>
      <c r="D17" s="297">
        <f>SUM(D6:D13,D15:D16)</f>
        <v>0</v>
      </c>
      <c r="E17" s="297">
        <f>SUM(E6:E13,E15:E16)</f>
        <v>0</v>
      </c>
      <c r="F17" s="297">
        <f>D17-E17</f>
        <v>0</v>
      </c>
      <c r="G17" s="296" t="e">
        <f>SUM(G6:G13,G15:G16)</f>
        <v>#DIV/0!</v>
      </c>
      <c r="I17" s="77" t="s">
        <v>57</v>
      </c>
      <c r="J17" s="297">
        <f>SUM(J6:J16)</f>
        <v>0</v>
      </c>
      <c r="K17" s="297">
        <f>SUM(K6:K16)</f>
        <v>0</v>
      </c>
      <c r="L17" s="297">
        <f>J17-K17</f>
        <v>0</v>
      </c>
      <c r="M17" s="296" t="e">
        <f>J17/K17*100</f>
        <v>#DIV/0!</v>
      </c>
      <c r="N17" s="296" t="e">
        <f>SUM(N6:N16)</f>
        <v>#DIV/0!</v>
      </c>
    </row>
    <row r="18" spans="1:21" ht="7.5" customHeight="1">
      <c r="A18" s="65"/>
      <c r="B18" s="65"/>
      <c r="C18"/>
      <c r="D18" s="147"/>
      <c r="E18" s="147"/>
      <c r="F18" s="147"/>
      <c r="G18" s="148"/>
      <c r="J18" s="147"/>
      <c r="K18" s="147"/>
      <c r="L18" s="147"/>
      <c r="M18" s="148"/>
      <c r="N18" s="148"/>
    </row>
    <row r="19" spans="1:21" ht="15.75" customHeight="1">
      <c r="A19" s="5" t="s">
        <v>128</v>
      </c>
      <c r="I19" s="5" t="s">
        <v>198</v>
      </c>
      <c r="N19" s="6" t="s">
        <v>260</v>
      </c>
    </row>
    <row r="20" spans="1:21" ht="17.25" customHeight="1">
      <c r="A20" s="428" t="s">
        <v>115</v>
      </c>
      <c r="B20" s="580"/>
      <c r="C20" s="430"/>
      <c r="D20" s="82" t="s">
        <v>331</v>
      </c>
      <c r="E20" s="82" t="s">
        <v>284</v>
      </c>
      <c r="F20" s="82" t="s">
        <v>110</v>
      </c>
      <c r="G20" s="82" t="s">
        <v>116</v>
      </c>
      <c r="I20" s="82" t="s">
        <v>73</v>
      </c>
      <c r="J20" s="82" t="s">
        <v>147</v>
      </c>
      <c r="K20" s="82" t="s">
        <v>148</v>
      </c>
      <c r="L20" s="82" t="s">
        <v>151</v>
      </c>
      <c r="M20" s="82" t="s">
        <v>149</v>
      </c>
      <c r="N20" s="82" t="s">
        <v>150</v>
      </c>
    </row>
    <row r="21" spans="1:21" ht="11.25" customHeight="1">
      <c r="A21" s="575" t="s">
        <v>130</v>
      </c>
      <c r="B21" s="577"/>
      <c r="C21" s="463"/>
      <c r="D21" s="29" t="s">
        <v>5</v>
      </c>
      <c r="E21" s="29" t="s">
        <v>5</v>
      </c>
      <c r="F21" s="29" t="s">
        <v>5</v>
      </c>
      <c r="G21" s="29" t="s">
        <v>11</v>
      </c>
      <c r="I21" s="590" t="s">
        <v>332</v>
      </c>
      <c r="J21" s="291" t="s">
        <v>79</v>
      </c>
      <c r="K21" s="291" t="s">
        <v>79</v>
      </c>
      <c r="L21" s="291" t="s">
        <v>79</v>
      </c>
      <c r="M21" s="291" t="s">
        <v>79</v>
      </c>
      <c r="N21" s="291" t="s">
        <v>11</v>
      </c>
    </row>
    <row r="22" spans="1:21" ht="15.75" customHeight="1">
      <c r="A22" s="588"/>
      <c r="B22" s="589"/>
      <c r="C22" s="463"/>
      <c r="D22" s="99"/>
      <c r="E22" s="99"/>
      <c r="F22" s="293">
        <f>D22-E22</f>
        <v>0</v>
      </c>
      <c r="G22" s="294" t="e">
        <f>D22/D29*100</f>
        <v>#DIV/0!</v>
      </c>
      <c r="I22" s="406"/>
      <c r="J22" s="99"/>
      <c r="K22" s="99"/>
      <c r="L22" s="302">
        <f>J22-K22</f>
        <v>0</v>
      </c>
      <c r="M22" s="99"/>
      <c r="N22" s="294" t="e">
        <f>M22/J22*100</f>
        <v>#DIV/0!</v>
      </c>
    </row>
    <row r="23" spans="1:21" ht="21" customHeight="1">
      <c r="A23" s="575" t="s">
        <v>131</v>
      </c>
      <c r="B23" s="577"/>
      <c r="C23" s="463"/>
      <c r="D23" s="100"/>
      <c r="E23" s="100"/>
      <c r="F23" s="297">
        <f t="shared" ref="F23:F28" si="3">D23-E23</f>
        <v>0</v>
      </c>
      <c r="G23" s="296" t="e">
        <f>D23/D29*100</f>
        <v>#DIV/0!</v>
      </c>
      <c r="I23" s="150"/>
      <c r="J23" s="147"/>
      <c r="K23" s="147"/>
      <c r="L23" s="147"/>
      <c r="M23" s="147"/>
      <c r="N23" s="148"/>
      <c r="P23" s="65"/>
      <c r="Q23" s="6"/>
    </row>
    <row r="24" spans="1:21" ht="21" customHeight="1">
      <c r="A24" s="575" t="s">
        <v>132</v>
      </c>
      <c r="B24" s="577"/>
      <c r="C24" s="463"/>
      <c r="D24" s="100"/>
      <c r="E24" s="100"/>
      <c r="F24" s="297">
        <f t="shared" si="3"/>
        <v>0</v>
      </c>
      <c r="G24" s="296" t="e">
        <f>D24/D29*100</f>
        <v>#DIV/0!</v>
      </c>
      <c r="I24" s="5" t="s">
        <v>333</v>
      </c>
      <c r="N24" s="6" t="s">
        <v>187</v>
      </c>
      <c r="P24"/>
      <c r="Q24" s="6"/>
    </row>
    <row r="25" spans="1:21" ht="21" customHeight="1">
      <c r="A25" s="581" t="s">
        <v>133</v>
      </c>
      <c r="B25" s="581"/>
      <c r="C25" s="582"/>
      <c r="D25" s="100"/>
      <c r="E25" s="100"/>
      <c r="F25" s="297">
        <f t="shared" si="3"/>
        <v>0</v>
      </c>
      <c r="G25" s="296" t="e">
        <f>D25/D29*100</f>
        <v>#DIV/0!</v>
      </c>
      <c r="I25" s="120"/>
      <c r="J25" s="8" t="s">
        <v>334</v>
      </c>
      <c r="K25" s="8" t="s">
        <v>335</v>
      </c>
      <c r="L25" s="8" t="s">
        <v>336</v>
      </c>
      <c r="M25" s="8" t="s">
        <v>199</v>
      </c>
      <c r="N25" s="8" t="s">
        <v>200</v>
      </c>
      <c r="P25" s="65"/>
      <c r="Q25" s="6"/>
      <c r="U25" s="6"/>
    </row>
    <row r="26" spans="1:21" ht="21" customHeight="1">
      <c r="A26" s="575" t="s">
        <v>134</v>
      </c>
      <c r="B26" s="577"/>
      <c r="C26" s="463"/>
      <c r="D26" s="100"/>
      <c r="E26" s="100"/>
      <c r="F26" s="297">
        <f t="shared" si="3"/>
        <v>0</v>
      </c>
      <c r="G26" s="296" t="e">
        <f>D26/D29*100</f>
        <v>#DIV/0!</v>
      </c>
      <c r="I26" s="149" t="s">
        <v>201</v>
      </c>
      <c r="J26" s="214"/>
      <c r="K26" s="214"/>
      <c r="L26" s="214"/>
      <c r="M26" s="303" t="e">
        <f>AVERAGE(J26,K26,L26)</f>
        <v>#DIV/0!</v>
      </c>
      <c r="N26" s="479"/>
    </row>
    <row r="27" spans="1:21" ht="21" customHeight="1">
      <c r="A27" s="575" t="s">
        <v>165</v>
      </c>
      <c r="B27" s="577"/>
      <c r="C27" s="463"/>
      <c r="D27" s="100"/>
      <c r="E27" s="100"/>
      <c r="F27" s="297">
        <f t="shared" si="3"/>
        <v>0</v>
      </c>
      <c r="G27" s="296" t="e">
        <f>D27/D29*100</f>
        <v>#DIV/0!</v>
      </c>
      <c r="I27" s="121" t="s">
        <v>202</v>
      </c>
      <c r="J27" s="213"/>
      <c r="K27" s="213"/>
      <c r="L27" s="213"/>
      <c r="M27" s="304" t="e">
        <f>AVERAGE(J27,K27,L27)</f>
        <v>#DIV/0!</v>
      </c>
      <c r="N27" s="578"/>
    </row>
    <row r="28" spans="1:21" ht="21" customHeight="1">
      <c r="A28" s="575" t="s">
        <v>25</v>
      </c>
      <c r="B28" s="577"/>
      <c r="C28" s="463"/>
      <c r="D28" s="100"/>
      <c r="E28" s="100"/>
      <c r="F28" s="297">
        <f t="shared" si="3"/>
        <v>0</v>
      </c>
      <c r="G28" s="296" t="e">
        <f>D28/D29*100</f>
        <v>#DIV/0!</v>
      </c>
      <c r="I28" s="121" t="s">
        <v>203</v>
      </c>
      <c r="J28" s="306">
        <f>J27-J26</f>
        <v>0</v>
      </c>
      <c r="K28" s="306">
        <f>K27-K26</f>
        <v>0</v>
      </c>
      <c r="L28" s="306">
        <f>L27-L26</f>
        <v>0</v>
      </c>
      <c r="M28" s="304">
        <f>AVERAGE(J28,K28,L28)</f>
        <v>0</v>
      </c>
      <c r="N28" s="578"/>
    </row>
    <row r="29" spans="1:21" ht="21" customHeight="1">
      <c r="A29" s="428" t="s">
        <v>57</v>
      </c>
      <c r="B29" s="580"/>
      <c r="C29" s="463"/>
      <c r="D29" s="297">
        <f>SUM(D22:D28)</f>
        <v>0</v>
      </c>
      <c r="E29" s="297">
        <f>SUM(E22:E28)</f>
        <v>0</v>
      </c>
      <c r="F29" s="297">
        <f>D29-E29</f>
        <v>0</v>
      </c>
      <c r="G29" s="296" t="e">
        <f>SUM(G22:G28)</f>
        <v>#DIV/0!</v>
      </c>
      <c r="I29" s="77" t="s">
        <v>204</v>
      </c>
      <c r="J29" s="305" t="e">
        <f>J28/J27</f>
        <v>#DIV/0!</v>
      </c>
      <c r="K29" s="305" t="e">
        <f>K28/K27</f>
        <v>#DIV/0!</v>
      </c>
      <c r="L29" s="305" t="e">
        <f>L28/L27</f>
        <v>#DIV/0!</v>
      </c>
      <c r="M29" s="305" t="e">
        <f>M28/M27</f>
        <v>#DIV/0!</v>
      </c>
      <c r="N29" s="578"/>
    </row>
    <row r="30" spans="1:21" ht="18.75" customHeight="1">
      <c r="I30" s="121" t="s">
        <v>205</v>
      </c>
      <c r="J30" s="213"/>
      <c r="K30" s="213"/>
      <c r="L30" s="213"/>
      <c r="M30" s="304" t="e">
        <f>AVERAGE(J30,K30,L30)</f>
        <v>#DIV/0!</v>
      </c>
      <c r="N30" s="579"/>
    </row>
    <row r="31" spans="1:21" ht="18" customHeight="1">
      <c r="A31" s="563" t="s">
        <v>196</v>
      </c>
      <c r="B31" s="563"/>
      <c r="C31" s="563"/>
      <c r="D31" s="153" t="s">
        <v>167</v>
      </c>
      <c r="E31" s="18"/>
      <c r="F31" s="18" t="s">
        <v>168</v>
      </c>
      <c r="N31" s="119"/>
    </row>
    <row r="32" spans="1:21" ht="14.25" customHeight="1">
      <c r="A32" s="428" t="s">
        <v>71</v>
      </c>
      <c r="B32" s="562"/>
      <c r="C32" s="82" t="s">
        <v>331</v>
      </c>
      <c r="D32" s="82" t="s">
        <v>284</v>
      </c>
      <c r="E32" s="76" t="s">
        <v>110</v>
      </c>
      <c r="F32" s="76" t="s">
        <v>3</v>
      </c>
      <c r="G32" s="76" t="s">
        <v>261</v>
      </c>
      <c r="I32" s="5" t="s">
        <v>219</v>
      </c>
      <c r="K32" s="5" t="s">
        <v>337</v>
      </c>
      <c r="L32" s="119"/>
      <c r="M32" s="119"/>
      <c r="N32" s="17"/>
    </row>
    <row r="33" spans="1:14" ht="11.25" customHeight="1">
      <c r="A33" s="572" t="s">
        <v>111</v>
      </c>
      <c r="B33" s="573"/>
      <c r="C33" s="29" t="s">
        <v>5</v>
      </c>
      <c r="D33" s="29" t="s">
        <v>5</v>
      </c>
      <c r="E33" s="29" t="s">
        <v>5</v>
      </c>
      <c r="F33" s="29" t="s">
        <v>11</v>
      </c>
      <c r="G33" s="30"/>
      <c r="I33" s="409"/>
      <c r="J33" s="564"/>
      <c r="K33" s="564"/>
      <c r="L33" s="564"/>
      <c r="M33" s="564"/>
      <c r="N33" s="565"/>
    </row>
    <row r="34" spans="1:14" ht="21" customHeight="1">
      <c r="A34" s="574"/>
      <c r="B34" s="470"/>
      <c r="C34" s="102"/>
      <c r="D34" s="102"/>
      <c r="E34" s="300">
        <f>C34-D34</f>
        <v>0</v>
      </c>
      <c r="F34" s="301" t="e">
        <f>C34/D34*100</f>
        <v>#DIV/0!</v>
      </c>
      <c r="G34" s="72"/>
      <c r="I34" s="569"/>
      <c r="J34" s="570"/>
      <c r="K34" s="570"/>
      <c r="L34" s="570"/>
      <c r="M34" s="570"/>
      <c r="N34" s="571"/>
    </row>
    <row r="35" spans="1:14" ht="21" customHeight="1">
      <c r="A35" s="575" t="s">
        <v>113</v>
      </c>
      <c r="B35" s="576"/>
      <c r="C35" s="101"/>
      <c r="D35" s="101"/>
      <c r="E35" s="298">
        <f>C35-D35</f>
        <v>0</v>
      </c>
      <c r="F35" s="299" t="e">
        <f>C35/D35*100</f>
        <v>#DIV/0!</v>
      </c>
      <c r="G35" s="71"/>
      <c r="I35" s="18" t="s">
        <v>220</v>
      </c>
    </row>
    <row r="36" spans="1:14" ht="21" customHeight="1">
      <c r="A36" s="575" t="s">
        <v>117</v>
      </c>
      <c r="B36" s="576"/>
      <c r="C36" s="100"/>
      <c r="D36" s="100"/>
      <c r="E36" s="297">
        <f>C36-D36</f>
        <v>0</v>
      </c>
      <c r="F36" s="296" t="e">
        <f>C36/D36*100</f>
        <v>#DIV/0!</v>
      </c>
      <c r="G36" s="70"/>
      <c r="I36" s="409"/>
      <c r="J36" s="564"/>
      <c r="K36" s="564"/>
      <c r="L36" s="564"/>
      <c r="M36" s="564"/>
      <c r="N36" s="565"/>
    </row>
    <row r="37" spans="1:14" ht="21" customHeight="1">
      <c r="A37" s="575" t="s">
        <v>25</v>
      </c>
      <c r="B37" s="576"/>
      <c r="C37" s="101"/>
      <c r="D37" s="101"/>
      <c r="E37" s="298">
        <f>C37-D37</f>
        <v>0</v>
      </c>
      <c r="F37" s="299" t="e">
        <f>C37/D37*100</f>
        <v>#DIV/0!</v>
      </c>
      <c r="G37" s="71"/>
      <c r="I37" s="569"/>
      <c r="J37" s="570"/>
      <c r="K37" s="570"/>
      <c r="L37" s="570"/>
      <c r="M37" s="570"/>
      <c r="N37" s="571"/>
    </row>
    <row r="38" spans="1:14" ht="21" customHeight="1">
      <c r="A38" s="428" t="s">
        <v>57</v>
      </c>
      <c r="B38" s="562"/>
      <c r="C38" s="297">
        <f>SUM(C34:C37)</f>
        <v>0</v>
      </c>
      <c r="D38" s="297">
        <f>SUM(D34:D37)</f>
        <v>0</v>
      </c>
      <c r="E38" s="297">
        <f>C38-D38</f>
        <v>0</v>
      </c>
      <c r="F38" s="296" t="e">
        <f>C38/D38*100</f>
        <v>#DIV/0!</v>
      </c>
      <c r="G38" s="70"/>
      <c r="I38" s="18" t="s">
        <v>221</v>
      </c>
    </row>
    <row r="39" spans="1:14" ht="14.25" customHeight="1">
      <c r="A39" s="7"/>
      <c r="B39" s="7"/>
      <c r="C39" s="65" t="s">
        <v>172</v>
      </c>
      <c r="D39" s="5" t="s">
        <v>171</v>
      </c>
      <c r="I39" s="409"/>
      <c r="J39" s="564"/>
      <c r="K39" s="564"/>
      <c r="L39" s="564"/>
      <c r="M39" s="564"/>
      <c r="N39" s="565"/>
    </row>
    <row r="40" spans="1:14" ht="14.25" customHeight="1">
      <c r="A40" s="7"/>
      <c r="B40" s="7"/>
      <c r="C40" s="65" t="s">
        <v>169</v>
      </c>
      <c r="D40" s="5" t="s">
        <v>171</v>
      </c>
      <c r="I40" s="566"/>
      <c r="J40" s="567"/>
      <c r="K40" s="567"/>
      <c r="L40" s="567"/>
      <c r="M40" s="567"/>
      <c r="N40" s="568"/>
    </row>
    <row r="41" spans="1:14" ht="14.25" customHeight="1">
      <c r="C41" s="65" t="s">
        <v>170</v>
      </c>
      <c r="D41" s="5" t="s">
        <v>171</v>
      </c>
      <c r="I41" s="569"/>
      <c r="J41" s="570"/>
      <c r="K41" s="570"/>
      <c r="L41" s="570"/>
      <c r="M41" s="570"/>
      <c r="N41" s="571"/>
    </row>
    <row r="46" spans="1:14" ht="14.25" customHeight="1"/>
    <row r="47" spans="1:14" ht="14.25" customHeight="1"/>
    <row r="48" spans="1:14" ht="14.25" customHeight="1"/>
  </sheetData>
  <mergeCells count="34">
    <mergeCell ref="I5:I6"/>
    <mergeCell ref="A7:B7"/>
    <mergeCell ref="A20:C20"/>
    <mergeCell ref="A21:C22"/>
    <mergeCell ref="A8:B8"/>
    <mergeCell ref="I21:I22"/>
    <mergeCell ref="A4:C4"/>
    <mergeCell ref="A5:B6"/>
    <mergeCell ref="C5:C6"/>
    <mergeCell ref="A16:C16"/>
    <mergeCell ref="A17:C17"/>
    <mergeCell ref="A9:B9"/>
    <mergeCell ref="A10:B10"/>
    <mergeCell ref="A11:B11"/>
    <mergeCell ref="A12:B12"/>
    <mergeCell ref="A13:C14"/>
    <mergeCell ref="A23:C23"/>
    <mergeCell ref="A24:C24"/>
    <mergeCell ref="N26:N30"/>
    <mergeCell ref="A27:C27"/>
    <mergeCell ref="A28:C28"/>
    <mergeCell ref="A29:C29"/>
    <mergeCell ref="A25:C25"/>
    <mergeCell ref="A26:C26"/>
    <mergeCell ref="A38:B38"/>
    <mergeCell ref="A31:C31"/>
    <mergeCell ref="I39:N41"/>
    <mergeCell ref="A32:B32"/>
    <mergeCell ref="A33:B34"/>
    <mergeCell ref="I33:N34"/>
    <mergeCell ref="A35:B35"/>
    <mergeCell ref="A36:B36"/>
    <mergeCell ref="I36:N37"/>
    <mergeCell ref="A37:B37"/>
  </mergeCells>
  <phoneticPr fontId="3"/>
  <printOptions horizontalCentered="1" verticalCentered="1"/>
  <pageMargins left="0.59055118110236227" right="0.59055118110236227" top="0.59055118110236227" bottom="0.59055118110236227" header="0.51181102362204722" footer="0.51181102362204722"/>
  <pageSetup paperSize="9" scale="75" orientation="landscape" r:id="rId1"/>
  <headerFooter alignWithMargins="0"/>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tabColor rgb="FFFFFF99"/>
  </sheetPr>
  <dimension ref="A1:G25"/>
  <sheetViews>
    <sheetView tabSelected="1" view="pageBreakPreview" topLeftCell="A9" zoomScaleNormal="85" zoomScaleSheetLayoutView="100" workbookViewId="0">
      <selection activeCell="J14" sqref="J14"/>
    </sheetView>
  </sheetViews>
  <sheetFormatPr defaultRowHeight="13.5"/>
  <cols>
    <col min="1" max="2" width="11.625" style="1" customWidth="1"/>
    <col min="3" max="4" width="14.625" style="1" customWidth="1"/>
    <col min="5" max="5" width="7.25" style="1" customWidth="1"/>
    <col min="6" max="7" width="14.625" style="1" customWidth="1"/>
    <col min="8" max="16384" width="9" style="1"/>
  </cols>
  <sheetData>
    <row r="1" spans="1:7">
      <c r="A1" s="591" t="s">
        <v>222</v>
      </c>
      <c r="B1" s="591"/>
      <c r="C1" s="591"/>
      <c r="D1" s="591"/>
      <c r="E1" s="591"/>
      <c r="F1" s="591"/>
      <c r="G1" s="591"/>
    </row>
    <row r="2" spans="1:7">
      <c r="A2" s="591"/>
      <c r="B2" s="591"/>
      <c r="C2" s="591"/>
      <c r="D2" s="591"/>
      <c r="E2" s="591"/>
      <c r="F2" s="591"/>
      <c r="G2" s="591"/>
    </row>
    <row r="4" spans="1:7" ht="30" customHeight="1">
      <c r="E4" s="124" t="s">
        <v>0</v>
      </c>
      <c r="F4" s="594"/>
      <c r="G4" s="594"/>
    </row>
    <row r="5" spans="1:7" ht="15" customHeight="1">
      <c r="A5" s="122" t="s">
        <v>212</v>
      </c>
    </row>
    <row r="6" spans="1:7" ht="8.1" customHeight="1">
      <c r="A6" s="123"/>
    </row>
    <row r="7" spans="1:7" ht="69.95" customHeight="1">
      <c r="A7" s="593" t="s">
        <v>206</v>
      </c>
      <c r="B7" s="593"/>
      <c r="C7" s="592"/>
      <c r="D7" s="592"/>
      <c r="E7" s="592"/>
      <c r="F7" s="592"/>
      <c r="G7" s="592"/>
    </row>
    <row r="8" spans="1:7" ht="69.95" customHeight="1">
      <c r="A8" s="593" t="s">
        <v>207</v>
      </c>
      <c r="B8" s="593"/>
      <c r="C8" s="592"/>
      <c r="D8" s="592"/>
      <c r="E8" s="592"/>
      <c r="F8" s="592"/>
      <c r="G8" s="592"/>
    </row>
    <row r="9" spans="1:7" ht="95.1" customHeight="1">
      <c r="A9" s="593" t="s">
        <v>208</v>
      </c>
      <c r="B9" s="593"/>
      <c r="C9" s="592"/>
      <c r="D9" s="592"/>
      <c r="E9" s="592"/>
      <c r="F9" s="592"/>
      <c r="G9" s="592"/>
    </row>
    <row r="10" spans="1:7" ht="95.1" customHeight="1">
      <c r="A10" s="593" t="s">
        <v>209</v>
      </c>
      <c r="B10" s="593"/>
      <c r="C10" s="592"/>
      <c r="D10" s="592"/>
      <c r="E10" s="592"/>
      <c r="F10" s="592"/>
      <c r="G10" s="592"/>
    </row>
    <row r="12" spans="1:7" ht="15" customHeight="1">
      <c r="A12" s="122" t="s">
        <v>213</v>
      </c>
    </row>
    <row r="13" spans="1:7" ht="8.1" customHeight="1">
      <c r="A13" s="123"/>
    </row>
    <row r="14" spans="1:7" ht="75" customHeight="1">
      <c r="A14" s="595" t="s">
        <v>211</v>
      </c>
      <c r="B14" s="596"/>
      <c r="C14" s="592"/>
      <c r="D14" s="592"/>
      <c r="E14" s="592"/>
      <c r="F14" s="592"/>
      <c r="G14" s="592"/>
    </row>
    <row r="15" spans="1:7" ht="75" customHeight="1">
      <c r="A15" s="595" t="s">
        <v>215</v>
      </c>
      <c r="B15" s="595"/>
      <c r="C15" s="592"/>
      <c r="D15" s="592"/>
      <c r="E15" s="592"/>
      <c r="F15" s="592"/>
      <c r="G15" s="592"/>
    </row>
    <row r="17" spans="1:7" ht="15" customHeight="1">
      <c r="A17" s="122" t="s">
        <v>214</v>
      </c>
      <c r="F17" s="1" t="s">
        <v>210</v>
      </c>
    </row>
    <row r="18" spans="1:7" ht="8.1" customHeight="1"/>
    <row r="19" spans="1:7" ht="24.95" customHeight="1">
      <c r="A19" s="597"/>
      <c r="B19" s="597"/>
      <c r="C19" s="597"/>
      <c r="D19" s="597"/>
      <c r="E19" s="597"/>
      <c r="F19" s="597"/>
      <c r="G19" s="597"/>
    </row>
    <row r="20" spans="1:7" ht="24.95" customHeight="1">
      <c r="A20" s="597"/>
      <c r="B20" s="597"/>
      <c r="C20" s="597"/>
      <c r="D20" s="597"/>
      <c r="E20" s="597"/>
      <c r="F20" s="597"/>
      <c r="G20" s="597"/>
    </row>
    <row r="21" spans="1:7" ht="24.95" customHeight="1">
      <c r="A21" s="597"/>
      <c r="B21" s="597"/>
      <c r="C21" s="597"/>
      <c r="D21" s="597"/>
      <c r="E21" s="597"/>
      <c r="F21" s="597"/>
      <c r="G21" s="597"/>
    </row>
    <row r="22" spans="1:7" ht="24.95" customHeight="1">
      <c r="A22" s="597"/>
      <c r="B22" s="597"/>
      <c r="C22" s="597"/>
      <c r="D22" s="597"/>
      <c r="E22" s="597"/>
      <c r="F22" s="597"/>
      <c r="G22" s="597"/>
    </row>
    <row r="23" spans="1:7" ht="24.95" customHeight="1">
      <c r="A23" s="597"/>
      <c r="B23" s="597"/>
      <c r="C23" s="597"/>
      <c r="D23" s="597"/>
      <c r="E23" s="597"/>
      <c r="F23" s="597"/>
      <c r="G23" s="597"/>
    </row>
    <row r="24" spans="1:7" ht="24.95" customHeight="1">
      <c r="A24" s="597"/>
      <c r="B24" s="597"/>
      <c r="C24" s="597"/>
      <c r="D24" s="597"/>
      <c r="E24" s="597"/>
      <c r="F24" s="597"/>
      <c r="G24" s="597"/>
    </row>
    <row r="25" spans="1:7" ht="24.95" customHeight="1">
      <c r="A25" s="597"/>
      <c r="B25" s="597"/>
      <c r="C25" s="597"/>
      <c r="D25" s="597"/>
      <c r="E25" s="597"/>
      <c r="F25" s="597"/>
      <c r="G25" s="597"/>
    </row>
  </sheetData>
  <mergeCells count="15">
    <mergeCell ref="A14:B14"/>
    <mergeCell ref="A15:B15"/>
    <mergeCell ref="A19:G25"/>
    <mergeCell ref="C14:G14"/>
    <mergeCell ref="C15:G15"/>
    <mergeCell ref="A1:G2"/>
    <mergeCell ref="C7:G7"/>
    <mergeCell ref="C8:G8"/>
    <mergeCell ref="C9:G9"/>
    <mergeCell ref="C10:G10"/>
    <mergeCell ref="A7:B7"/>
    <mergeCell ref="A8:B8"/>
    <mergeCell ref="A9:B9"/>
    <mergeCell ref="A10:B10"/>
    <mergeCell ref="F4:G4"/>
  </mergeCells>
  <phoneticPr fontId="3"/>
  <printOptions horizontalCentered="1"/>
  <pageMargins left="0.70866141732283472" right="0.70866141732283472" top="0.74803149606299213" bottom="0.39370078740157483" header="0.31496062992125984" footer="0.31496062992125984"/>
  <pageSetup paperSize="9"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G25"/>
  <sheetViews>
    <sheetView view="pageBreakPreview" zoomScaleNormal="90" zoomScaleSheetLayoutView="100" workbookViewId="0">
      <selection activeCell="A19" sqref="A19:G25"/>
    </sheetView>
  </sheetViews>
  <sheetFormatPr defaultRowHeight="13.5"/>
  <cols>
    <col min="1" max="2" width="11.5" style="1" customWidth="1"/>
    <col min="3" max="4" width="15" style="1" customWidth="1"/>
    <col min="5" max="5" width="7.25" style="1" customWidth="1"/>
    <col min="6" max="7" width="15" style="1" customWidth="1"/>
    <col min="8" max="16384" width="9" style="1"/>
  </cols>
  <sheetData>
    <row r="1" spans="1:7">
      <c r="A1" s="591" t="s">
        <v>243</v>
      </c>
      <c r="B1" s="591"/>
      <c r="C1" s="591"/>
      <c r="D1" s="591"/>
      <c r="E1" s="591"/>
      <c r="F1" s="591"/>
      <c r="G1" s="591"/>
    </row>
    <row r="2" spans="1:7">
      <c r="A2" s="591"/>
      <c r="B2" s="591"/>
      <c r="C2" s="591"/>
      <c r="D2" s="591"/>
      <c r="E2" s="591"/>
      <c r="F2" s="591"/>
      <c r="G2" s="591"/>
    </row>
    <row r="4" spans="1:7" ht="30" customHeight="1">
      <c r="E4" s="124" t="s">
        <v>0</v>
      </c>
      <c r="F4" s="601"/>
      <c r="G4" s="601"/>
    </row>
    <row r="5" spans="1:7" ht="15" customHeight="1">
      <c r="A5" s="122" t="s">
        <v>212</v>
      </c>
    </row>
    <row r="6" spans="1:7" ht="8.1" customHeight="1">
      <c r="A6" s="123"/>
    </row>
    <row r="7" spans="1:7" ht="69.95" customHeight="1">
      <c r="A7" s="593" t="s">
        <v>206</v>
      </c>
      <c r="B7" s="593"/>
      <c r="C7" s="600" t="s">
        <v>244</v>
      </c>
      <c r="D7" s="592"/>
      <c r="E7" s="592"/>
      <c r="F7" s="592"/>
      <c r="G7" s="592"/>
    </row>
    <row r="8" spans="1:7" ht="69.95" customHeight="1">
      <c r="A8" s="593" t="s">
        <v>207</v>
      </c>
      <c r="B8" s="593"/>
      <c r="C8" s="600" t="s">
        <v>254</v>
      </c>
      <c r="D8" s="592"/>
      <c r="E8" s="592"/>
      <c r="F8" s="592"/>
      <c r="G8" s="592"/>
    </row>
    <row r="9" spans="1:7" ht="95.1" customHeight="1">
      <c r="A9" s="593" t="s">
        <v>208</v>
      </c>
      <c r="B9" s="593"/>
      <c r="C9" s="600" t="s">
        <v>286</v>
      </c>
      <c r="D9" s="592"/>
      <c r="E9" s="592"/>
      <c r="F9" s="592"/>
      <c r="G9" s="592"/>
    </row>
    <row r="10" spans="1:7" ht="95.1" customHeight="1">
      <c r="A10" s="593" t="s">
        <v>209</v>
      </c>
      <c r="B10" s="593"/>
      <c r="C10" s="598" t="s">
        <v>287</v>
      </c>
      <c r="D10" s="599"/>
      <c r="E10" s="599"/>
      <c r="F10" s="599"/>
      <c r="G10" s="599"/>
    </row>
    <row r="12" spans="1:7" ht="15" customHeight="1">
      <c r="A12" s="122" t="s">
        <v>213</v>
      </c>
    </row>
    <row r="13" spans="1:7" ht="18" customHeight="1">
      <c r="A13" s="1" t="s">
        <v>245</v>
      </c>
    </row>
    <row r="14" spans="1:7" ht="75" customHeight="1">
      <c r="A14" s="595" t="s">
        <v>211</v>
      </c>
      <c r="B14" s="596"/>
      <c r="C14" s="600" t="s">
        <v>288</v>
      </c>
      <c r="D14" s="592"/>
      <c r="E14" s="592"/>
      <c r="F14" s="592"/>
      <c r="G14" s="592"/>
    </row>
    <row r="15" spans="1:7" ht="75" customHeight="1">
      <c r="A15" s="595" t="s">
        <v>215</v>
      </c>
      <c r="B15" s="595"/>
      <c r="C15" s="598" t="s">
        <v>289</v>
      </c>
      <c r="D15" s="599"/>
      <c r="E15" s="599"/>
      <c r="F15" s="599"/>
      <c r="G15" s="599"/>
    </row>
    <row r="17" spans="1:7" ht="15" customHeight="1">
      <c r="A17" s="122" t="s">
        <v>214</v>
      </c>
      <c r="F17" s="1" t="s">
        <v>210</v>
      </c>
    </row>
    <row r="18" spans="1:7" ht="8.1" customHeight="1"/>
    <row r="19" spans="1:7" ht="24.95" customHeight="1">
      <c r="A19" s="600" t="s">
        <v>265</v>
      </c>
      <c r="B19" s="592"/>
      <c r="C19" s="592"/>
      <c r="D19" s="592"/>
      <c r="E19" s="592"/>
      <c r="F19" s="592"/>
      <c r="G19" s="592"/>
    </row>
    <row r="20" spans="1:7" ht="24.95" customHeight="1">
      <c r="A20" s="592"/>
      <c r="B20" s="592"/>
      <c r="C20" s="592"/>
      <c r="D20" s="592"/>
      <c r="E20" s="592"/>
      <c r="F20" s="592"/>
      <c r="G20" s="592"/>
    </row>
    <row r="21" spans="1:7" ht="24.95" customHeight="1">
      <c r="A21" s="592"/>
      <c r="B21" s="592"/>
      <c r="C21" s="592"/>
      <c r="D21" s="592"/>
      <c r="E21" s="592"/>
      <c r="F21" s="592"/>
      <c r="G21" s="592"/>
    </row>
    <row r="22" spans="1:7" ht="24.95" customHeight="1">
      <c r="A22" s="592"/>
      <c r="B22" s="592"/>
      <c r="C22" s="592"/>
      <c r="D22" s="592"/>
      <c r="E22" s="592"/>
      <c r="F22" s="592"/>
      <c r="G22" s="592"/>
    </row>
    <row r="23" spans="1:7" ht="24.95" customHeight="1">
      <c r="A23" s="592"/>
      <c r="B23" s="592"/>
      <c r="C23" s="592"/>
      <c r="D23" s="592"/>
      <c r="E23" s="592"/>
      <c r="F23" s="592"/>
      <c r="G23" s="592"/>
    </row>
    <row r="24" spans="1:7" ht="24.95" customHeight="1">
      <c r="A24" s="592"/>
      <c r="B24" s="592"/>
      <c r="C24" s="592"/>
      <c r="D24" s="592"/>
      <c r="E24" s="592"/>
      <c r="F24" s="592"/>
      <c r="G24" s="592"/>
    </row>
    <row r="25" spans="1:7" ht="24.95" customHeight="1">
      <c r="A25" s="592"/>
      <c r="B25" s="592"/>
      <c r="C25" s="592"/>
      <c r="D25" s="592"/>
      <c r="E25" s="592"/>
      <c r="F25" s="592"/>
      <c r="G25" s="592"/>
    </row>
  </sheetData>
  <mergeCells count="15">
    <mergeCell ref="A1:G2"/>
    <mergeCell ref="F4:G4"/>
    <mergeCell ref="A7:B7"/>
    <mergeCell ref="C7:G7"/>
    <mergeCell ref="A8:B8"/>
    <mergeCell ref="C8:G8"/>
    <mergeCell ref="A15:B15"/>
    <mergeCell ref="C15:G15"/>
    <mergeCell ref="A19:G25"/>
    <mergeCell ref="A9:B9"/>
    <mergeCell ref="C9:G9"/>
    <mergeCell ref="A10:B10"/>
    <mergeCell ref="C10:G10"/>
    <mergeCell ref="A14:B14"/>
    <mergeCell ref="C14:G14"/>
  </mergeCells>
  <phoneticPr fontId="3"/>
  <pageMargins left="0.7" right="0.7" top="0.75" bottom="0.42" header="0.3" footer="0.43"/>
  <pageSetup paperSize="9" scale="9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41156D-4FD9-481A-9D6F-8BE33F492B73}">
  <sheetPr>
    <pageSetUpPr fitToPage="1"/>
  </sheetPr>
  <dimension ref="A1:G25"/>
  <sheetViews>
    <sheetView view="pageBreakPreview" zoomScaleNormal="90" zoomScaleSheetLayoutView="100" workbookViewId="0">
      <selection activeCell="K21" sqref="K21"/>
    </sheetView>
  </sheetViews>
  <sheetFormatPr defaultRowHeight="13.5"/>
  <cols>
    <col min="1" max="2" width="11.5" style="1" customWidth="1"/>
    <col min="3" max="4" width="15" style="1" customWidth="1"/>
    <col min="5" max="5" width="7.25" style="1" customWidth="1"/>
    <col min="6" max="7" width="15" style="1" customWidth="1"/>
    <col min="8" max="16384" width="9" style="1"/>
  </cols>
  <sheetData>
    <row r="1" spans="1:7">
      <c r="A1" s="591" t="s">
        <v>243</v>
      </c>
      <c r="B1" s="591"/>
      <c r="C1" s="591"/>
      <c r="D1" s="591"/>
      <c r="E1" s="591"/>
      <c r="F1" s="591"/>
      <c r="G1" s="591"/>
    </row>
    <row r="2" spans="1:7">
      <c r="A2" s="591"/>
      <c r="B2" s="591"/>
      <c r="C2" s="591"/>
      <c r="D2" s="591"/>
      <c r="E2" s="591"/>
      <c r="F2" s="591"/>
      <c r="G2" s="591"/>
    </row>
    <row r="4" spans="1:7" ht="30" customHeight="1">
      <c r="E4" s="124" t="s">
        <v>0</v>
      </c>
      <c r="F4" s="601"/>
      <c r="G4" s="601"/>
    </row>
    <row r="5" spans="1:7" ht="15" customHeight="1">
      <c r="A5" s="122" t="s">
        <v>212</v>
      </c>
    </row>
    <row r="6" spans="1:7" ht="8.1" customHeight="1">
      <c r="A6" s="123"/>
    </row>
    <row r="7" spans="1:7" ht="69.95" customHeight="1">
      <c r="A7" s="593" t="s">
        <v>206</v>
      </c>
      <c r="B7" s="593"/>
      <c r="C7" s="600" t="s">
        <v>244</v>
      </c>
      <c r="D7" s="592"/>
      <c r="E7" s="592"/>
      <c r="F7" s="592"/>
      <c r="G7" s="592"/>
    </row>
    <row r="8" spans="1:7" ht="69.95" customHeight="1">
      <c r="A8" s="593" t="s">
        <v>207</v>
      </c>
      <c r="B8" s="593"/>
      <c r="C8" s="600" t="s">
        <v>254</v>
      </c>
      <c r="D8" s="592"/>
      <c r="E8" s="592"/>
      <c r="F8" s="592"/>
      <c r="G8" s="592"/>
    </row>
    <row r="9" spans="1:7" ht="95.1" customHeight="1">
      <c r="A9" s="593" t="s">
        <v>208</v>
      </c>
      <c r="B9" s="593"/>
      <c r="C9" s="600" t="s">
        <v>371</v>
      </c>
      <c r="D9" s="592"/>
      <c r="E9" s="592"/>
      <c r="F9" s="592"/>
      <c r="G9" s="592"/>
    </row>
    <row r="10" spans="1:7" ht="95.1" customHeight="1">
      <c r="A10" s="593" t="s">
        <v>209</v>
      </c>
      <c r="B10" s="593"/>
      <c r="C10" s="598" t="s">
        <v>372</v>
      </c>
      <c r="D10" s="599"/>
      <c r="E10" s="599"/>
      <c r="F10" s="599"/>
      <c r="G10" s="599"/>
    </row>
    <row r="12" spans="1:7" ht="15" customHeight="1">
      <c r="A12" s="122" t="s">
        <v>213</v>
      </c>
    </row>
    <row r="13" spans="1:7" ht="18" customHeight="1">
      <c r="A13" s="1" t="s">
        <v>245</v>
      </c>
    </row>
    <row r="14" spans="1:7" ht="75" customHeight="1">
      <c r="A14" s="595" t="s">
        <v>211</v>
      </c>
      <c r="B14" s="596"/>
      <c r="C14" s="600" t="s">
        <v>373</v>
      </c>
      <c r="D14" s="592"/>
      <c r="E14" s="592"/>
      <c r="F14" s="592"/>
      <c r="G14" s="592"/>
    </row>
    <row r="15" spans="1:7" ht="75" customHeight="1">
      <c r="A15" s="595" t="s">
        <v>215</v>
      </c>
      <c r="B15" s="595"/>
      <c r="C15" s="598" t="s">
        <v>374</v>
      </c>
      <c r="D15" s="599"/>
      <c r="E15" s="599"/>
      <c r="F15" s="599"/>
      <c r="G15" s="599"/>
    </row>
    <row r="17" spans="1:7" ht="15" customHeight="1">
      <c r="A17" s="122" t="s">
        <v>214</v>
      </c>
      <c r="F17" s="1" t="s">
        <v>210</v>
      </c>
    </row>
    <row r="18" spans="1:7" ht="8.1" customHeight="1"/>
    <row r="19" spans="1:7" ht="24.95" customHeight="1">
      <c r="A19" s="600" t="s">
        <v>375</v>
      </c>
      <c r="B19" s="592"/>
      <c r="C19" s="592"/>
      <c r="D19" s="592"/>
      <c r="E19" s="592"/>
      <c r="F19" s="592"/>
      <c r="G19" s="592"/>
    </row>
    <row r="20" spans="1:7" ht="24.95" customHeight="1">
      <c r="A20" s="592"/>
      <c r="B20" s="592"/>
      <c r="C20" s="592"/>
      <c r="D20" s="592"/>
      <c r="E20" s="592"/>
      <c r="F20" s="592"/>
      <c r="G20" s="592"/>
    </row>
    <row r="21" spans="1:7" ht="24.95" customHeight="1">
      <c r="A21" s="592"/>
      <c r="B21" s="592"/>
      <c r="C21" s="592"/>
      <c r="D21" s="592"/>
      <c r="E21" s="592"/>
      <c r="F21" s="592"/>
      <c r="G21" s="592"/>
    </row>
    <row r="22" spans="1:7" ht="24.95" customHeight="1">
      <c r="A22" s="592"/>
      <c r="B22" s="592"/>
      <c r="C22" s="592"/>
      <c r="D22" s="592"/>
      <c r="E22" s="592"/>
      <c r="F22" s="592"/>
      <c r="G22" s="592"/>
    </row>
    <row r="23" spans="1:7" ht="24.95" customHeight="1">
      <c r="A23" s="592"/>
      <c r="B23" s="592"/>
      <c r="C23" s="592"/>
      <c r="D23" s="592"/>
      <c r="E23" s="592"/>
      <c r="F23" s="592"/>
      <c r="G23" s="592"/>
    </row>
    <row r="24" spans="1:7" ht="24.95" customHeight="1">
      <c r="A24" s="592"/>
      <c r="B24" s="592"/>
      <c r="C24" s="592"/>
      <c r="D24" s="592"/>
      <c r="E24" s="592"/>
      <c r="F24" s="592"/>
      <c r="G24" s="592"/>
    </row>
    <row r="25" spans="1:7" ht="24.95" customHeight="1">
      <c r="A25" s="592"/>
      <c r="B25" s="592"/>
      <c r="C25" s="592"/>
      <c r="D25" s="592"/>
      <c r="E25" s="592"/>
      <c r="F25" s="592"/>
      <c r="G25" s="592"/>
    </row>
  </sheetData>
  <mergeCells count="15">
    <mergeCell ref="A1:G2"/>
    <mergeCell ref="F4:G4"/>
    <mergeCell ref="A7:B7"/>
    <mergeCell ref="C7:G7"/>
    <mergeCell ref="A8:B8"/>
    <mergeCell ref="C8:G8"/>
    <mergeCell ref="A15:B15"/>
    <mergeCell ref="C15:G15"/>
    <mergeCell ref="A19:G25"/>
    <mergeCell ref="A9:B9"/>
    <mergeCell ref="C9:G9"/>
    <mergeCell ref="A10:B10"/>
    <mergeCell ref="C10:G10"/>
    <mergeCell ref="A14:B14"/>
    <mergeCell ref="C14:G14"/>
  </mergeCells>
  <phoneticPr fontId="3"/>
  <pageMargins left="0.7" right="0.7" top="0.75" bottom="0.42" header="0.3" footer="0.43"/>
  <pageSetup paperSize="9" scale="99"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70D279-7FD7-493A-A536-0D61632F94A4}">
  <sheetPr>
    <tabColor rgb="FFFFFF99"/>
  </sheetPr>
  <dimension ref="A1:G32"/>
  <sheetViews>
    <sheetView view="pageBreakPreview" topLeftCell="A7" zoomScaleNormal="85" zoomScaleSheetLayoutView="100" workbookViewId="0">
      <selection activeCell="K16" sqref="K16"/>
    </sheetView>
  </sheetViews>
  <sheetFormatPr defaultRowHeight="18.75" customHeight="1"/>
  <cols>
    <col min="1" max="1" width="10.625" style="321" customWidth="1"/>
    <col min="2" max="2" width="14.75" style="321" customWidth="1"/>
    <col min="3" max="3" width="6.75" style="321" customWidth="1"/>
    <col min="4" max="4" width="14.625" style="321" customWidth="1"/>
    <col min="5" max="5" width="7.25" style="321" customWidth="1"/>
    <col min="6" max="7" width="14.625" style="321" customWidth="1"/>
    <col min="8" max="16384" width="9" style="321"/>
  </cols>
  <sheetData>
    <row r="1" spans="1:7" ht="18.75" customHeight="1">
      <c r="A1" s="604"/>
      <c r="B1" s="604"/>
      <c r="C1" s="604"/>
      <c r="D1" s="604"/>
      <c r="E1" s="604"/>
      <c r="F1" s="604"/>
      <c r="G1" s="604"/>
    </row>
    <row r="2" spans="1:7" ht="18.75" customHeight="1">
      <c r="A2" s="604"/>
      <c r="B2" s="604"/>
      <c r="C2" s="604"/>
      <c r="D2" s="604"/>
      <c r="E2" s="604"/>
      <c r="F2" s="604"/>
      <c r="G2" s="604"/>
    </row>
    <row r="3" spans="1:7" ht="18.75" customHeight="1">
      <c r="A3" s="321" t="s">
        <v>299</v>
      </c>
      <c r="F3" s="321" t="s">
        <v>296</v>
      </c>
    </row>
    <row r="4" spans="1:7" ht="18.75" customHeight="1">
      <c r="F4" s="321" t="s">
        <v>297</v>
      </c>
    </row>
    <row r="5" spans="1:7" ht="18.75" customHeight="1">
      <c r="A5" s="322" t="s">
        <v>300</v>
      </c>
      <c r="F5" s="321" t="s">
        <v>298</v>
      </c>
    </row>
    <row r="6" spans="1:7" ht="18.75" customHeight="1">
      <c r="A6" s="323" t="s">
        <v>301</v>
      </c>
    </row>
    <row r="7" spans="1:7" ht="18.75" customHeight="1">
      <c r="A7" s="324"/>
    </row>
    <row r="8" spans="1:7" ht="18.75" customHeight="1">
      <c r="A8" s="325"/>
    </row>
    <row r="10" spans="1:7" ht="18.75" customHeight="1">
      <c r="C10" s="321" t="s">
        <v>302</v>
      </c>
    </row>
    <row r="11" spans="1:7" ht="18.75" customHeight="1">
      <c r="E11" s="321" t="s">
        <v>303</v>
      </c>
    </row>
    <row r="12" spans="1:7" ht="18.75" customHeight="1">
      <c r="E12" s="321" t="s">
        <v>304</v>
      </c>
      <c r="G12" s="321" t="s">
        <v>305</v>
      </c>
    </row>
    <row r="16" spans="1:7" ht="18.75" customHeight="1">
      <c r="B16" s="605" t="s">
        <v>338</v>
      </c>
      <c r="C16" s="327" t="s">
        <v>50</v>
      </c>
      <c r="D16" s="606" t="s">
        <v>307</v>
      </c>
      <c r="E16" s="606"/>
      <c r="F16" s="606"/>
    </row>
    <row r="17" spans="1:7" ht="18.75" customHeight="1">
      <c r="B17" s="605"/>
      <c r="C17" s="327" t="s">
        <v>92</v>
      </c>
      <c r="D17" s="606"/>
      <c r="E17" s="606"/>
      <c r="F17" s="606"/>
    </row>
    <row r="19" spans="1:7" ht="18.75" customHeight="1">
      <c r="A19" s="606" t="s">
        <v>339</v>
      </c>
      <c r="B19" s="606"/>
      <c r="C19" s="327" t="s">
        <v>50</v>
      </c>
      <c r="D19" s="605" t="s">
        <v>308</v>
      </c>
      <c r="E19" s="605"/>
      <c r="F19" s="321" t="s">
        <v>310</v>
      </c>
      <c r="G19" s="606" t="s">
        <v>309</v>
      </c>
    </row>
    <row r="20" spans="1:7" ht="18.75" customHeight="1">
      <c r="A20" s="606"/>
      <c r="B20" s="606"/>
      <c r="C20" s="327" t="s">
        <v>92</v>
      </c>
      <c r="D20" s="605"/>
      <c r="E20" s="605"/>
      <c r="F20" s="321" t="s">
        <v>311</v>
      </c>
      <c r="G20" s="606"/>
    </row>
    <row r="22" spans="1:7" ht="18.75" customHeight="1">
      <c r="A22" s="321" t="s">
        <v>306</v>
      </c>
    </row>
    <row r="24" spans="1:7" ht="18.75" customHeight="1">
      <c r="D24" s="327" t="s">
        <v>312</v>
      </c>
    </row>
    <row r="25" spans="1:7" ht="26.25" customHeight="1">
      <c r="A25" s="328"/>
      <c r="B25" s="329" t="s">
        <v>71</v>
      </c>
      <c r="C25" s="611" t="s">
        <v>320</v>
      </c>
      <c r="D25" s="612"/>
      <c r="E25" s="611" t="s">
        <v>314</v>
      </c>
      <c r="F25" s="612"/>
      <c r="G25" s="612" t="s">
        <v>313</v>
      </c>
    </row>
    <row r="26" spans="1:7" ht="26.25" customHeight="1">
      <c r="A26" s="331" t="s">
        <v>319</v>
      </c>
      <c r="B26" s="332"/>
      <c r="C26" s="602"/>
      <c r="D26" s="613"/>
      <c r="E26" s="602"/>
      <c r="F26" s="613"/>
      <c r="G26" s="613"/>
    </row>
    <row r="27" spans="1:7" ht="26.25" customHeight="1">
      <c r="A27" s="607" t="s">
        <v>315</v>
      </c>
      <c r="B27" s="338" t="s">
        <v>316</v>
      </c>
      <c r="C27" s="328"/>
      <c r="D27" s="340" t="s">
        <v>5</v>
      </c>
      <c r="E27" s="328"/>
      <c r="F27" s="340" t="s">
        <v>5</v>
      </c>
      <c r="G27" s="614" t="s">
        <v>321</v>
      </c>
    </row>
    <row r="28" spans="1:7" ht="26.25" customHeight="1">
      <c r="A28" s="608"/>
      <c r="B28" s="339" t="s">
        <v>317</v>
      </c>
      <c r="C28" s="335"/>
      <c r="D28" s="333"/>
      <c r="E28" s="335"/>
      <c r="F28" s="333"/>
      <c r="G28" s="615"/>
    </row>
    <row r="29" spans="1:7" ht="33.75" customHeight="1">
      <c r="A29" s="608"/>
      <c r="B29" s="44" t="s">
        <v>318</v>
      </c>
      <c r="C29" s="334"/>
      <c r="D29" s="330"/>
      <c r="E29" s="334"/>
      <c r="G29" s="338" t="s">
        <v>321</v>
      </c>
    </row>
    <row r="30" spans="1:7" ht="33.75" customHeight="1">
      <c r="A30" s="609" t="s">
        <v>95</v>
      </c>
      <c r="B30" s="610"/>
      <c r="C30" s="336"/>
      <c r="D30" s="337"/>
      <c r="E30" s="341"/>
      <c r="F30" s="341"/>
      <c r="G30" s="326" t="s">
        <v>321</v>
      </c>
    </row>
    <row r="31" spans="1:7" ht="33.75" customHeight="1">
      <c r="A31" s="602" t="s">
        <v>57</v>
      </c>
      <c r="B31" s="603"/>
      <c r="C31" s="335"/>
      <c r="D31" s="333"/>
      <c r="E31" s="332"/>
      <c r="F31" s="332"/>
      <c r="G31" s="325"/>
    </row>
    <row r="32" spans="1:7" ht="18.75" customHeight="1">
      <c r="A32" s="321" t="s">
        <v>322</v>
      </c>
    </row>
  </sheetData>
  <mergeCells count="13">
    <mergeCell ref="A31:B31"/>
    <mergeCell ref="A1:G2"/>
    <mergeCell ref="B16:B17"/>
    <mergeCell ref="D16:F17"/>
    <mergeCell ref="A19:B20"/>
    <mergeCell ref="D19:E20"/>
    <mergeCell ref="G19:G20"/>
    <mergeCell ref="A27:A29"/>
    <mergeCell ref="A30:B30"/>
    <mergeCell ref="C25:D26"/>
    <mergeCell ref="E25:F26"/>
    <mergeCell ref="G25:G26"/>
    <mergeCell ref="G27:G28"/>
  </mergeCells>
  <phoneticPr fontId="3"/>
  <printOptions horizontalCentered="1"/>
  <pageMargins left="0.70866141732283472" right="0.70866141732283472" top="0.74803149606299213" bottom="0.39370078740157483" header="0.31496062992125984" footer="0.31496062992125984"/>
  <pageSetup paperSize="9" orientation="portrait" r:id="rId1"/>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rgb="FFFFFF99"/>
  </sheetPr>
  <dimension ref="A1:H38"/>
  <sheetViews>
    <sheetView view="pageBreakPreview" topLeftCell="A17" zoomScaleNormal="100" zoomScaleSheetLayoutView="100" workbookViewId="0">
      <selection activeCell="K11" sqref="K11"/>
    </sheetView>
  </sheetViews>
  <sheetFormatPr defaultRowHeight="14.25"/>
  <cols>
    <col min="1" max="1" width="11" style="164" customWidth="1"/>
    <col min="2" max="2" width="12.375" style="164" customWidth="1"/>
    <col min="3" max="4" width="9.625" style="164" customWidth="1"/>
    <col min="5" max="5" width="7.625" style="164" customWidth="1"/>
    <col min="6" max="7" width="8.625" style="164" customWidth="1"/>
    <col min="8" max="8" width="21.25" style="164" customWidth="1"/>
    <col min="9" max="16384" width="9" style="164"/>
  </cols>
  <sheetData>
    <row r="1" spans="1:8" ht="16.5" customHeight="1">
      <c r="A1" s="163" t="s">
        <v>7</v>
      </c>
    </row>
    <row r="2" spans="1:8" ht="15" customHeight="1">
      <c r="A2" s="620" t="s">
        <v>340</v>
      </c>
      <c r="B2" s="620"/>
      <c r="C2" s="620"/>
      <c r="D2" s="620"/>
      <c r="E2" s="620"/>
      <c r="F2" s="620"/>
      <c r="G2" s="620"/>
      <c r="H2" s="620"/>
    </row>
    <row r="3" spans="1:8">
      <c r="A3" s="165" t="s">
        <v>13</v>
      </c>
    </row>
    <row r="4" spans="1:8" ht="18.75" customHeight="1">
      <c r="F4" s="166" t="s">
        <v>0</v>
      </c>
      <c r="G4" s="621"/>
      <c r="H4" s="621"/>
    </row>
    <row r="5" spans="1:8" ht="8.25" customHeight="1"/>
    <row r="6" spans="1:8" ht="24">
      <c r="A6" s="167" t="s">
        <v>1</v>
      </c>
      <c r="B6" s="167" t="s">
        <v>2</v>
      </c>
      <c r="C6" s="168" t="s">
        <v>341</v>
      </c>
      <c r="D6" s="168" t="s">
        <v>342</v>
      </c>
      <c r="E6" s="168" t="s">
        <v>15</v>
      </c>
      <c r="F6" s="168" t="s">
        <v>180</v>
      </c>
      <c r="G6" s="168" t="s">
        <v>4</v>
      </c>
      <c r="H6" s="167" t="s">
        <v>16</v>
      </c>
    </row>
    <row r="7" spans="1:8" ht="12" customHeight="1">
      <c r="A7" s="616" t="s">
        <v>8</v>
      </c>
      <c r="B7" s="169"/>
      <c r="C7" s="170" t="s">
        <v>5</v>
      </c>
      <c r="D7" s="170" t="s">
        <v>5</v>
      </c>
      <c r="E7" s="170" t="s">
        <v>5</v>
      </c>
      <c r="F7" s="170" t="s">
        <v>11</v>
      </c>
      <c r="G7" s="170" t="s">
        <v>12</v>
      </c>
      <c r="H7" s="169"/>
    </row>
    <row r="8" spans="1:8" ht="14.25" customHeight="1">
      <c r="A8" s="617"/>
      <c r="B8" s="190"/>
      <c r="C8" s="307">
        <f>SUM(C9:C16)</f>
        <v>0</v>
      </c>
      <c r="D8" s="307">
        <f>SUM(D9:D16)</f>
        <v>0</v>
      </c>
      <c r="E8" s="307">
        <f>C8-D8</f>
        <v>0</v>
      </c>
      <c r="F8" s="178" t="str">
        <f>IFERROR(C8/D8*100," ")</f>
        <v xml:space="preserve"> </v>
      </c>
      <c r="G8" s="178" t="str">
        <f>IFERROR(C8/$C$35*100," ")</f>
        <v xml:space="preserve"> </v>
      </c>
      <c r="H8" s="173"/>
    </row>
    <row r="9" spans="1:8" ht="25.5" customHeight="1">
      <c r="A9" s="173"/>
      <c r="B9" s="172"/>
      <c r="C9" s="172"/>
      <c r="D9" s="172"/>
      <c r="E9" s="308">
        <f t="shared" ref="E9:E35" si="0">C9-D9</f>
        <v>0</v>
      </c>
      <c r="F9" s="178" t="str">
        <f t="shared" ref="F9:F34" si="1">IFERROR(C9/D9*100," ")</f>
        <v xml:space="preserve"> </v>
      </c>
      <c r="G9" s="178" t="str">
        <f>IFERROR(C9/$C$35*100," ")</f>
        <v xml:space="preserve"> </v>
      </c>
      <c r="H9" s="173"/>
    </row>
    <row r="10" spans="1:8" ht="25.5" customHeight="1">
      <c r="A10" s="173"/>
      <c r="B10" s="172"/>
      <c r="C10" s="172"/>
      <c r="D10" s="172"/>
      <c r="E10" s="308">
        <f t="shared" si="0"/>
        <v>0</v>
      </c>
      <c r="F10" s="178" t="str">
        <f t="shared" si="1"/>
        <v xml:space="preserve"> </v>
      </c>
      <c r="G10" s="178" t="str">
        <f t="shared" ref="G10:G33" si="2">IFERROR(C10/$C$35*100," ")</f>
        <v xml:space="preserve"> </v>
      </c>
      <c r="H10" s="173"/>
    </row>
    <row r="11" spans="1:8" ht="25.5" customHeight="1">
      <c r="A11" s="173"/>
      <c r="B11" s="172"/>
      <c r="C11" s="172"/>
      <c r="D11" s="172"/>
      <c r="E11" s="308">
        <f t="shared" si="0"/>
        <v>0</v>
      </c>
      <c r="F11" s="178" t="str">
        <f t="shared" si="1"/>
        <v xml:space="preserve"> </v>
      </c>
      <c r="G11" s="178" t="str">
        <f t="shared" si="2"/>
        <v xml:space="preserve"> </v>
      </c>
      <c r="H11" s="173"/>
    </row>
    <row r="12" spans="1:8" ht="25.5" customHeight="1">
      <c r="A12" s="173"/>
      <c r="B12" s="172"/>
      <c r="C12" s="172"/>
      <c r="D12" s="172"/>
      <c r="E12" s="308">
        <f t="shared" si="0"/>
        <v>0</v>
      </c>
      <c r="F12" s="178" t="str">
        <f t="shared" si="1"/>
        <v xml:space="preserve"> </v>
      </c>
      <c r="G12" s="178" t="str">
        <f t="shared" si="2"/>
        <v xml:space="preserve"> </v>
      </c>
      <c r="H12" s="173"/>
    </row>
    <row r="13" spans="1:8" ht="25.5" customHeight="1">
      <c r="A13" s="173"/>
      <c r="B13" s="172"/>
      <c r="C13" s="172"/>
      <c r="D13" s="172"/>
      <c r="E13" s="308">
        <f t="shared" si="0"/>
        <v>0</v>
      </c>
      <c r="F13" s="178" t="str">
        <f t="shared" si="1"/>
        <v xml:space="preserve"> </v>
      </c>
      <c r="G13" s="178" t="str">
        <f t="shared" si="2"/>
        <v xml:space="preserve"> </v>
      </c>
      <c r="H13" s="173"/>
    </row>
    <row r="14" spans="1:8" ht="25.5" customHeight="1">
      <c r="A14" s="173"/>
      <c r="B14" s="172"/>
      <c r="C14" s="172"/>
      <c r="D14" s="172"/>
      <c r="E14" s="308">
        <f t="shared" si="0"/>
        <v>0</v>
      </c>
      <c r="F14" s="178" t="str">
        <f t="shared" si="1"/>
        <v xml:space="preserve"> </v>
      </c>
      <c r="G14" s="178" t="str">
        <f t="shared" si="2"/>
        <v xml:space="preserve"> </v>
      </c>
      <c r="H14" s="173"/>
    </row>
    <row r="15" spans="1:8" ht="25.5" customHeight="1">
      <c r="A15" s="173"/>
      <c r="B15" s="172"/>
      <c r="C15" s="172"/>
      <c r="D15" s="172"/>
      <c r="E15" s="308">
        <f t="shared" si="0"/>
        <v>0</v>
      </c>
      <c r="F15" s="178" t="str">
        <f t="shared" si="1"/>
        <v xml:space="preserve"> </v>
      </c>
      <c r="G15" s="178" t="str">
        <f t="shared" si="2"/>
        <v xml:space="preserve"> </v>
      </c>
      <c r="H15" s="173"/>
    </row>
    <row r="16" spans="1:8" ht="25.5" customHeight="1">
      <c r="A16" s="171"/>
      <c r="B16" s="172"/>
      <c r="C16" s="172"/>
      <c r="D16" s="172"/>
      <c r="E16" s="308">
        <f t="shared" si="0"/>
        <v>0</v>
      </c>
      <c r="F16" s="178" t="str">
        <f t="shared" si="1"/>
        <v xml:space="preserve"> </v>
      </c>
      <c r="G16" s="178" t="str">
        <f t="shared" si="2"/>
        <v xml:space="preserve"> </v>
      </c>
      <c r="H16" s="171"/>
    </row>
    <row r="17" spans="1:8" ht="25.5" customHeight="1">
      <c r="A17" s="169" t="s">
        <v>9</v>
      </c>
      <c r="B17" s="278"/>
      <c r="C17" s="308">
        <f>SUM(C18:C25)</f>
        <v>0</v>
      </c>
      <c r="D17" s="308">
        <f>SUM(D18:D25)</f>
        <v>0</v>
      </c>
      <c r="E17" s="308">
        <f t="shared" si="0"/>
        <v>0</v>
      </c>
      <c r="F17" s="178" t="str">
        <f t="shared" si="1"/>
        <v xml:space="preserve"> </v>
      </c>
      <c r="G17" s="178" t="str">
        <f t="shared" si="2"/>
        <v xml:space="preserve"> </v>
      </c>
      <c r="H17" s="169"/>
    </row>
    <row r="18" spans="1:8" ht="25.5" customHeight="1">
      <c r="A18" s="173"/>
      <c r="B18" s="172"/>
      <c r="C18" s="172"/>
      <c r="D18" s="172"/>
      <c r="E18" s="308">
        <f t="shared" si="0"/>
        <v>0</v>
      </c>
      <c r="F18" s="178" t="str">
        <f t="shared" si="1"/>
        <v xml:space="preserve"> </v>
      </c>
      <c r="G18" s="178" t="str">
        <f t="shared" si="2"/>
        <v xml:space="preserve"> </v>
      </c>
      <c r="H18" s="173"/>
    </row>
    <row r="19" spans="1:8" ht="25.5" customHeight="1">
      <c r="A19" s="173"/>
      <c r="B19" s="172"/>
      <c r="C19" s="172"/>
      <c r="D19" s="172"/>
      <c r="E19" s="308">
        <f t="shared" si="0"/>
        <v>0</v>
      </c>
      <c r="F19" s="178" t="str">
        <f t="shared" si="1"/>
        <v xml:space="preserve"> </v>
      </c>
      <c r="G19" s="178" t="str">
        <f t="shared" si="2"/>
        <v xml:space="preserve"> </v>
      </c>
      <c r="H19" s="173"/>
    </row>
    <row r="20" spans="1:8" ht="25.5" customHeight="1">
      <c r="A20" s="173"/>
      <c r="B20" s="172"/>
      <c r="C20" s="172"/>
      <c r="D20" s="172"/>
      <c r="E20" s="308">
        <f t="shared" si="0"/>
        <v>0</v>
      </c>
      <c r="F20" s="178" t="str">
        <f t="shared" si="1"/>
        <v xml:space="preserve"> </v>
      </c>
      <c r="G20" s="178" t="str">
        <f t="shared" si="2"/>
        <v xml:space="preserve"> </v>
      </c>
      <c r="H20" s="173"/>
    </row>
    <row r="21" spans="1:8" ht="25.5" customHeight="1">
      <c r="A21" s="173"/>
      <c r="B21" s="172"/>
      <c r="C21" s="172"/>
      <c r="D21" s="172"/>
      <c r="E21" s="308">
        <f t="shared" si="0"/>
        <v>0</v>
      </c>
      <c r="F21" s="178" t="str">
        <f t="shared" si="1"/>
        <v xml:space="preserve"> </v>
      </c>
      <c r="G21" s="178" t="str">
        <f t="shared" si="2"/>
        <v xml:space="preserve"> </v>
      </c>
      <c r="H21" s="173"/>
    </row>
    <row r="22" spans="1:8" ht="25.5" customHeight="1">
      <c r="A22" s="173"/>
      <c r="B22" s="172"/>
      <c r="C22" s="172"/>
      <c r="D22" s="172"/>
      <c r="E22" s="308">
        <f t="shared" si="0"/>
        <v>0</v>
      </c>
      <c r="F22" s="178" t="str">
        <f t="shared" si="1"/>
        <v xml:space="preserve"> </v>
      </c>
      <c r="G22" s="178" t="str">
        <f t="shared" si="2"/>
        <v xml:space="preserve"> </v>
      </c>
      <c r="H22" s="173"/>
    </row>
    <row r="23" spans="1:8" ht="25.5" customHeight="1">
      <c r="A23" s="173"/>
      <c r="B23" s="172"/>
      <c r="C23" s="172"/>
      <c r="D23" s="172"/>
      <c r="E23" s="308">
        <f t="shared" si="0"/>
        <v>0</v>
      </c>
      <c r="F23" s="178" t="str">
        <f t="shared" si="1"/>
        <v xml:space="preserve"> </v>
      </c>
      <c r="G23" s="178" t="str">
        <f t="shared" si="2"/>
        <v xml:space="preserve"> </v>
      </c>
      <c r="H23" s="173"/>
    </row>
    <row r="24" spans="1:8" ht="25.5" customHeight="1">
      <c r="A24" s="173"/>
      <c r="B24" s="172"/>
      <c r="C24" s="172"/>
      <c r="D24" s="172"/>
      <c r="E24" s="308">
        <f t="shared" si="0"/>
        <v>0</v>
      </c>
      <c r="F24" s="178" t="str">
        <f t="shared" si="1"/>
        <v xml:space="preserve"> </v>
      </c>
      <c r="G24" s="178" t="str">
        <f t="shared" si="2"/>
        <v xml:space="preserve"> </v>
      </c>
      <c r="H24" s="173"/>
    </row>
    <row r="25" spans="1:8" ht="25.5" customHeight="1">
      <c r="A25" s="171"/>
      <c r="B25" s="172"/>
      <c r="C25" s="172"/>
      <c r="D25" s="172"/>
      <c r="E25" s="308">
        <f t="shared" si="0"/>
        <v>0</v>
      </c>
      <c r="F25" s="178" t="str">
        <f t="shared" si="1"/>
        <v xml:space="preserve"> </v>
      </c>
      <c r="G25" s="178" t="str">
        <f t="shared" si="2"/>
        <v xml:space="preserve"> </v>
      </c>
      <c r="H25" s="171"/>
    </row>
    <row r="26" spans="1:8" ht="25.5" customHeight="1">
      <c r="A26" s="169" t="s">
        <v>10</v>
      </c>
      <c r="B26" s="278"/>
      <c r="C26" s="308">
        <f>SUM(C27:C34)</f>
        <v>0</v>
      </c>
      <c r="D26" s="308">
        <f>SUM(D27:D34)</f>
        <v>0</v>
      </c>
      <c r="E26" s="308">
        <f t="shared" si="0"/>
        <v>0</v>
      </c>
      <c r="F26" s="178" t="str">
        <f t="shared" si="1"/>
        <v xml:space="preserve"> </v>
      </c>
      <c r="G26" s="178" t="str">
        <f t="shared" si="2"/>
        <v xml:space="preserve"> </v>
      </c>
      <c r="H26" s="169"/>
    </row>
    <row r="27" spans="1:8" ht="25.5" customHeight="1">
      <c r="A27" s="173"/>
      <c r="B27" s="172"/>
      <c r="C27" s="172"/>
      <c r="D27" s="172"/>
      <c r="E27" s="308">
        <f t="shared" si="0"/>
        <v>0</v>
      </c>
      <c r="F27" s="178" t="str">
        <f t="shared" si="1"/>
        <v xml:space="preserve"> </v>
      </c>
      <c r="G27" s="178" t="str">
        <f t="shared" si="2"/>
        <v xml:space="preserve"> </v>
      </c>
      <c r="H27" s="173"/>
    </row>
    <row r="28" spans="1:8" ht="25.5" customHeight="1">
      <c r="A28" s="173"/>
      <c r="B28" s="172"/>
      <c r="C28" s="172"/>
      <c r="D28" s="172"/>
      <c r="E28" s="308">
        <f t="shared" si="0"/>
        <v>0</v>
      </c>
      <c r="F28" s="178" t="str">
        <f t="shared" si="1"/>
        <v xml:space="preserve"> </v>
      </c>
      <c r="G28" s="178" t="str">
        <f t="shared" si="2"/>
        <v xml:space="preserve"> </v>
      </c>
      <c r="H28" s="173"/>
    </row>
    <row r="29" spans="1:8" ht="25.5" customHeight="1">
      <c r="A29" s="173"/>
      <c r="B29" s="172"/>
      <c r="C29" s="172"/>
      <c r="D29" s="172"/>
      <c r="E29" s="308">
        <f t="shared" si="0"/>
        <v>0</v>
      </c>
      <c r="F29" s="178" t="str">
        <f t="shared" si="1"/>
        <v xml:space="preserve"> </v>
      </c>
      <c r="G29" s="178" t="str">
        <f t="shared" si="2"/>
        <v xml:space="preserve"> </v>
      </c>
      <c r="H29" s="173"/>
    </row>
    <row r="30" spans="1:8" ht="25.5" customHeight="1">
      <c r="A30" s="173"/>
      <c r="B30" s="172"/>
      <c r="C30" s="172"/>
      <c r="D30" s="172"/>
      <c r="E30" s="308">
        <f t="shared" si="0"/>
        <v>0</v>
      </c>
      <c r="F30" s="178" t="str">
        <f t="shared" si="1"/>
        <v xml:space="preserve"> </v>
      </c>
      <c r="G30" s="178" t="str">
        <f t="shared" si="2"/>
        <v xml:space="preserve"> </v>
      </c>
      <c r="H30" s="173"/>
    </row>
    <row r="31" spans="1:8" ht="25.5" customHeight="1">
      <c r="A31" s="173"/>
      <c r="B31" s="172"/>
      <c r="C31" s="172"/>
      <c r="D31" s="172"/>
      <c r="E31" s="308">
        <f t="shared" si="0"/>
        <v>0</v>
      </c>
      <c r="F31" s="178" t="str">
        <f t="shared" si="1"/>
        <v xml:space="preserve"> </v>
      </c>
      <c r="G31" s="178" t="str">
        <f t="shared" si="2"/>
        <v xml:space="preserve"> </v>
      </c>
      <c r="H31" s="173"/>
    </row>
    <row r="32" spans="1:8" ht="25.5" customHeight="1">
      <c r="A32" s="173"/>
      <c r="B32" s="172"/>
      <c r="C32" s="172"/>
      <c r="D32" s="172"/>
      <c r="E32" s="308">
        <f t="shared" si="0"/>
        <v>0</v>
      </c>
      <c r="F32" s="178" t="str">
        <f t="shared" si="1"/>
        <v xml:space="preserve"> </v>
      </c>
      <c r="G32" s="178" t="str">
        <f t="shared" si="2"/>
        <v xml:space="preserve"> </v>
      </c>
      <c r="H32" s="173"/>
    </row>
    <row r="33" spans="1:8" ht="25.5" customHeight="1">
      <c r="A33" s="173"/>
      <c r="B33" s="172"/>
      <c r="C33" s="172"/>
      <c r="D33" s="172"/>
      <c r="E33" s="308">
        <f t="shared" si="0"/>
        <v>0</v>
      </c>
      <c r="F33" s="178" t="str">
        <f t="shared" si="1"/>
        <v xml:space="preserve"> </v>
      </c>
      <c r="G33" s="178" t="str">
        <f t="shared" si="2"/>
        <v xml:space="preserve"> </v>
      </c>
      <c r="H33" s="173"/>
    </row>
    <row r="34" spans="1:8" ht="25.5" customHeight="1">
      <c r="A34" s="171"/>
      <c r="B34" s="172"/>
      <c r="C34" s="172"/>
      <c r="D34" s="172"/>
      <c r="E34" s="308">
        <f t="shared" si="0"/>
        <v>0</v>
      </c>
      <c r="F34" s="178" t="str">
        <f t="shared" si="1"/>
        <v xml:space="preserve"> </v>
      </c>
      <c r="G34" s="178" t="str">
        <f>IFERROR(C34/$C$35*100," ")</f>
        <v xml:space="preserve"> </v>
      </c>
      <c r="H34" s="171"/>
    </row>
    <row r="35" spans="1:8" ht="25.5" customHeight="1">
      <c r="A35" s="618" t="s">
        <v>14</v>
      </c>
      <c r="B35" s="619"/>
      <c r="C35" s="308">
        <f>C8+C17+C26</f>
        <v>0</v>
      </c>
      <c r="D35" s="308">
        <f>D8+D17+D26</f>
        <v>0</v>
      </c>
      <c r="E35" s="308">
        <f t="shared" si="0"/>
        <v>0</v>
      </c>
      <c r="F35" s="178" t="str">
        <f>IFERROR(C35/D35*100," ")</f>
        <v xml:space="preserve"> </v>
      </c>
      <c r="G35" s="3" t="str">
        <f>IFERROR(G8+G17+G26," ")</f>
        <v xml:space="preserve"> </v>
      </c>
      <c r="H35" s="174"/>
    </row>
    <row r="36" spans="1:8" ht="6" customHeight="1">
      <c r="A36" s="165"/>
      <c r="B36" s="175"/>
      <c r="C36" s="163"/>
      <c r="D36" s="163"/>
      <c r="E36" s="163"/>
      <c r="F36" s="163"/>
      <c r="H36" s="163"/>
    </row>
    <row r="37" spans="1:8" ht="12.75" customHeight="1">
      <c r="B37" s="176"/>
      <c r="C37" s="176"/>
      <c r="D37" s="176"/>
      <c r="E37" s="176"/>
      <c r="F37" s="176"/>
      <c r="G37" s="176"/>
      <c r="H37" s="177" t="s">
        <v>6</v>
      </c>
    </row>
    <row r="38" spans="1:8" ht="21.75" customHeight="1">
      <c r="A38" s="164" t="s">
        <v>173</v>
      </c>
    </row>
  </sheetData>
  <mergeCells count="4">
    <mergeCell ref="A7:A8"/>
    <mergeCell ref="A35:B35"/>
    <mergeCell ref="A2:H2"/>
    <mergeCell ref="G4:H4"/>
  </mergeCells>
  <phoneticPr fontId="3"/>
  <pageMargins left="0.78740157480314965" right="0.59055118110236227" top="0.39370078740157483" bottom="0.19685039370078741" header="0.51181102362204722" footer="0"/>
  <pageSetup paperSize="9" orientation="portrait"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tabColor rgb="FFFFFF99"/>
  </sheetPr>
  <dimension ref="A1:P30"/>
  <sheetViews>
    <sheetView showWhiteSpace="0" view="pageBreakPreview" topLeftCell="A9" zoomScaleNormal="100" zoomScaleSheetLayoutView="100" workbookViewId="0">
      <selection activeCell="U14" sqref="U14"/>
    </sheetView>
  </sheetViews>
  <sheetFormatPr defaultRowHeight="12"/>
  <cols>
    <col min="1" max="1" width="11.875" style="163" customWidth="1"/>
    <col min="2" max="2" width="13.125" style="163" customWidth="1"/>
    <col min="3" max="4" width="8.875" style="163" customWidth="1"/>
    <col min="5" max="7" width="8.125" style="163" customWidth="1"/>
    <col min="8" max="16" width="7.5" style="163" customWidth="1"/>
    <col min="17" max="16384" width="9" style="163"/>
  </cols>
  <sheetData>
    <row r="1" spans="1:16" ht="18.75" customHeight="1">
      <c r="A1" s="165" t="s">
        <v>29</v>
      </c>
      <c r="P1" s="179"/>
    </row>
    <row r="2" spans="1:16" ht="15" customHeight="1">
      <c r="A2" s="180" t="s">
        <v>17</v>
      </c>
      <c r="B2" s="181"/>
      <c r="C2" s="181"/>
      <c r="D2" s="181"/>
      <c r="E2" s="181"/>
      <c r="F2" s="181"/>
      <c r="G2" s="182"/>
      <c r="H2" s="180" t="s">
        <v>18</v>
      </c>
      <c r="I2" s="181"/>
      <c r="J2" s="181"/>
      <c r="K2" s="181"/>
      <c r="L2" s="181"/>
      <c r="M2" s="181"/>
      <c r="N2" s="181"/>
      <c r="O2" s="181"/>
      <c r="P2" s="182"/>
    </row>
    <row r="3" spans="1:16" ht="15" customHeight="1">
      <c r="A3" s="622" t="s">
        <v>63</v>
      </c>
      <c r="B3" s="622" t="s">
        <v>64</v>
      </c>
      <c r="C3" s="625" t="s">
        <v>343</v>
      </c>
      <c r="D3" s="625" t="s">
        <v>344</v>
      </c>
      <c r="E3" s="622" t="s">
        <v>15</v>
      </c>
      <c r="F3" s="622" t="s">
        <v>3</v>
      </c>
      <c r="G3" s="622" t="s">
        <v>4</v>
      </c>
      <c r="H3" s="184" t="s">
        <v>26</v>
      </c>
      <c r="I3" s="185"/>
      <c r="J3" s="185"/>
      <c r="K3" s="185"/>
      <c r="L3" s="185"/>
      <c r="M3" s="185"/>
      <c r="N3" s="185"/>
      <c r="O3" s="185"/>
      <c r="P3" s="186"/>
    </row>
    <row r="4" spans="1:16" ht="19.5" customHeight="1">
      <c r="A4" s="624"/>
      <c r="B4" s="624"/>
      <c r="C4" s="623"/>
      <c r="D4" s="623"/>
      <c r="E4" s="623"/>
      <c r="F4" s="623"/>
      <c r="G4" s="623"/>
      <c r="H4" s="187" t="s">
        <v>19</v>
      </c>
      <c r="I4" s="187" t="s">
        <v>20</v>
      </c>
      <c r="J4" s="187" t="s">
        <v>21</v>
      </c>
      <c r="K4" s="188" t="s">
        <v>142</v>
      </c>
      <c r="L4" s="187" t="s">
        <v>22</v>
      </c>
      <c r="M4" s="187" t="s">
        <v>23</v>
      </c>
      <c r="N4" s="187" t="s">
        <v>24</v>
      </c>
      <c r="O4" s="188" t="s">
        <v>65</v>
      </c>
      <c r="P4" s="187" t="s">
        <v>25</v>
      </c>
    </row>
    <row r="5" spans="1:16" ht="10.5" customHeight="1">
      <c r="A5" s="616" t="s">
        <v>66</v>
      </c>
      <c r="B5" s="169"/>
      <c r="C5" s="189" t="s">
        <v>5</v>
      </c>
      <c r="D5" s="189" t="s">
        <v>5</v>
      </c>
      <c r="E5" s="189" t="s">
        <v>5</v>
      </c>
      <c r="F5" s="189" t="s">
        <v>28</v>
      </c>
      <c r="G5" s="189" t="s">
        <v>28</v>
      </c>
      <c r="H5" s="189" t="s">
        <v>5</v>
      </c>
      <c r="I5" s="189" t="s">
        <v>5</v>
      </c>
      <c r="J5" s="189" t="s">
        <v>5</v>
      </c>
      <c r="K5" s="189" t="s">
        <v>5</v>
      </c>
      <c r="L5" s="189" t="s">
        <v>5</v>
      </c>
      <c r="M5" s="189" t="s">
        <v>5</v>
      </c>
      <c r="N5" s="189" t="s">
        <v>5</v>
      </c>
      <c r="O5" s="189" t="s">
        <v>5</v>
      </c>
      <c r="P5" s="189" t="s">
        <v>5</v>
      </c>
    </row>
    <row r="6" spans="1:16" ht="15.95" customHeight="1">
      <c r="A6" s="617"/>
      <c r="B6" s="226"/>
      <c r="C6" s="307">
        <f>SUM(C7:C11)</f>
        <v>0</v>
      </c>
      <c r="D6" s="307">
        <f>SUM(D7:D11)</f>
        <v>0</v>
      </c>
      <c r="E6" s="307">
        <f>C6-D6</f>
        <v>0</v>
      </c>
      <c r="F6" s="309" t="str">
        <f>IFERROR(C6/D6*100," ")</f>
        <v xml:space="preserve"> </v>
      </c>
      <c r="G6" s="309" t="str">
        <f>IFERROR($C6/'様式１（調書　歳出２）'!$D$20*100," ")</f>
        <v xml:space="preserve"> </v>
      </c>
      <c r="H6" s="190"/>
      <c r="I6" s="190"/>
      <c r="J6" s="190"/>
      <c r="K6" s="190"/>
      <c r="L6" s="190"/>
      <c r="M6" s="190"/>
      <c r="N6" s="190"/>
      <c r="O6" s="190"/>
      <c r="P6" s="190"/>
    </row>
    <row r="7" spans="1:16" ht="19.5" customHeight="1">
      <c r="A7" s="173"/>
      <c r="B7" s="191"/>
      <c r="C7" s="172"/>
      <c r="D7" s="172"/>
      <c r="E7" s="308">
        <f t="shared" ref="E7:E28" si="0">C7-D7</f>
        <v>0</v>
      </c>
      <c r="F7" s="309" t="str">
        <f t="shared" ref="F7:F27" si="1">IFERROR(C7/D7*100," ")</f>
        <v xml:space="preserve"> </v>
      </c>
      <c r="G7" s="309" t="str">
        <f>IFERROR($C7/'様式１（調書　歳出２）'!$D$20*100," ")</f>
        <v xml:space="preserve"> </v>
      </c>
      <c r="H7" s="172"/>
      <c r="I7" s="172"/>
      <c r="J7" s="172"/>
      <c r="K7" s="172"/>
      <c r="L7" s="172"/>
      <c r="M7" s="172"/>
      <c r="N7" s="172"/>
      <c r="O7" s="172"/>
      <c r="P7" s="172"/>
    </row>
    <row r="8" spans="1:16" ht="19.5" customHeight="1">
      <c r="A8" s="173"/>
      <c r="B8" s="191" t="s">
        <v>136</v>
      </c>
      <c r="C8" s="172"/>
      <c r="D8" s="172"/>
      <c r="E8" s="308">
        <f t="shared" si="0"/>
        <v>0</v>
      </c>
      <c r="F8" s="309" t="str">
        <f t="shared" si="1"/>
        <v xml:space="preserve"> </v>
      </c>
      <c r="G8" s="309" t="str">
        <f>IFERROR($C8/'様式１（調書　歳出２）'!$D$20*100," ")</f>
        <v xml:space="preserve"> </v>
      </c>
      <c r="H8" s="172"/>
      <c r="I8" s="172"/>
      <c r="J8" s="172"/>
      <c r="K8" s="172"/>
      <c r="L8" s="172"/>
      <c r="M8" s="172"/>
      <c r="N8" s="172"/>
      <c r="O8" s="172"/>
      <c r="P8" s="172"/>
    </row>
    <row r="9" spans="1:16" ht="19.5" customHeight="1">
      <c r="A9" s="173"/>
      <c r="B9" s="191"/>
      <c r="C9" s="172"/>
      <c r="D9" s="172"/>
      <c r="E9" s="308">
        <f t="shared" si="0"/>
        <v>0</v>
      </c>
      <c r="F9" s="309" t="str">
        <f t="shared" si="1"/>
        <v xml:space="preserve"> </v>
      </c>
      <c r="G9" s="309" t="str">
        <f>IFERROR($C9/'様式１（調書　歳出２）'!$D$20*100," ")</f>
        <v xml:space="preserve"> </v>
      </c>
      <c r="H9" s="172"/>
      <c r="I9" s="172"/>
      <c r="J9" s="172"/>
      <c r="K9" s="172"/>
      <c r="L9" s="172"/>
      <c r="M9" s="172"/>
      <c r="N9" s="172"/>
      <c r="O9" s="172"/>
      <c r="P9" s="172"/>
    </row>
    <row r="10" spans="1:16" ht="19.5" customHeight="1">
      <c r="A10" s="173"/>
      <c r="B10" s="191"/>
      <c r="C10" s="172"/>
      <c r="D10" s="172"/>
      <c r="E10" s="308">
        <f t="shared" si="0"/>
        <v>0</v>
      </c>
      <c r="F10" s="309" t="str">
        <f t="shared" si="1"/>
        <v xml:space="preserve"> </v>
      </c>
      <c r="G10" s="309" t="str">
        <f>IFERROR($C10/'様式１（調書　歳出２）'!$D$20*100," ")</f>
        <v xml:space="preserve"> </v>
      </c>
      <c r="H10" s="172"/>
      <c r="I10" s="172"/>
      <c r="J10" s="172"/>
      <c r="K10" s="172"/>
      <c r="L10" s="172"/>
      <c r="M10" s="172"/>
      <c r="N10" s="172"/>
      <c r="O10" s="172"/>
      <c r="P10" s="172"/>
    </row>
    <row r="11" spans="1:16" ht="19.5" customHeight="1">
      <c r="A11" s="171"/>
      <c r="B11" s="191"/>
      <c r="C11" s="172"/>
      <c r="D11" s="172"/>
      <c r="E11" s="308">
        <f t="shared" si="0"/>
        <v>0</v>
      </c>
      <c r="F11" s="309" t="str">
        <f t="shared" si="1"/>
        <v xml:space="preserve"> </v>
      </c>
      <c r="G11" s="309" t="str">
        <f>IFERROR($C11/'様式１（調書　歳出２）'!$D$20*100," ")</f>
        <v xml:space="preserve"> </v>
      </c>
      <c r="H11" s="172"/>
      <c r="I11" s="172"/>
      <c r="J11" s="172"/>
      <c r="K11" s="172"/>
      <c r="L11" s="172"/>
      <c r="M11" s="172"/>
      <c r="N11" s="172"/>
      <c r="O11" s="172"/>
      <c r="P11" s="172"/>
    </row>
    <row r="12" spans="1:16" ht="19.5" customHeight="1">
      <c r="A12" s="169" t="s">
        <v>67</v>
      </c>
      <c r="B12" s="227"/>
      <c r="C12" s="308">
        <f>SUM(C13:C18)</f>
        <v>0</v>
      </c>
      <c r="D12" s="308">
        <f>SUM(D13:D18)</f>
        <v>0</v>
      </c>
      <c r="E12" s="308">
        <f t="shared" si="0"/>
        <v>0</v>
      </c>
      <c r="F12" s="309" t="str">
        <f t="shared" si="1"/>
        <v xml:space="preserve"> </v>
      </c>
      <c r="G12" s="309" t="str">
        <f>IFERROR($C12/'様式１（調書　歳出２）'!$D$20*100," ")</f>
        <v xml:space="preserve"> </v>
      </c>
      <c r="H12" s="172"/>
      <c r="I12" s="172"/>
      <c r="J12" s="172"/>
      <c r="K12" s="172"/>
      <c r="L12" s="172"/>
      <c r="M12" s="172"/>
      <c r="N12" s="172"/>
      <c r="O12" s="172"/>
      <c r="P12" s="172"/>
    </row>
    <row r="13" spans="1:16" ht="19.5" customHeight="1">
      <c r="A13" s="173"/>
      <c r="B13" s="191" t="s">
        <v>136</v>
      </c>
      <c r="C13" s="172"/>
      <c r="D13" s="172"/>
      <c r="E13" s="308">
        <f t="shared" si="0"/>
        <v>0</v>
      </c>
      <c r="F13" s="309" t="str">
        <f t="shared" si="1"/>
        <v xml:space="preserve"> </v>
      </c>
      <c r="G13" s="309" t="str">
        <f>IFERROR($C13/'様式１（調書　歳出２）'!$D$20*100," ")</f>
        <v xml:space="preserve"> </v>
      </c>
      <c r="H13" s="172"/>
      <c r="I13" s="172"/>
      <c r="J13" s="172"/>
      <c r="K13" s="172"/>
      <c r="L13" s="172"/>
      <c r="M13" s="172"/>
      <c r="N13" s="172"/>
      <c r="O13" s="172"/>
      <c r="P13" s="172"/>
    </row>
    <row r="14" spans="1:16" ht="19.5" customHeight="1">
      <c r="A14" s="173"/>
      <c r="B14" s="191" t="s">
        <v>136</v>
      </c>
      <c r="C14" s="172"/>
      <c r="D14" s="172"/>
      <c r="E14" s="308">
        <f t="shared" si="0"/>
        <v>0</v>
      </c>
      <c r="F14" s="309" t="str">
        <f t="shared" si="1"/>
        <v xml:space="preserve"> </v>
      </c>
      <c r="G14" s="309" t="str">
        <f>IFERROR($C14/'様式１（調書　歳出２）'!$D$20*100," ")</f>
        <v xml:space="preserve"> </v>
      </c>
      <c r="H14" s="172"/>
      <c r="I14" s="172"/>
      <c r="J14" s="172"/>
      <c r="K14" s="172"/>
      <c r="L14" s="172"/>
      <c r="M14" s="172"/>
      <c r="N14" s="172"/>
      <c r="O14" s="172"/>
      <c r="P14" s="172"/>
    </row>
    <row r="15" spans="1:16" ht="19.5" customHeight="1">
      <c r="A15" s="173"/>
      <c r="B15" s="191" t="s">
        <v>136</v>
      </c>
      <c r="C15" s="172"/>
      <c r="D15" s="172"/>
      <c r="E15" s="308">
        <f t="shared" si="0"/>
        <v>0</v>
      </c>
      <c r="F15" s="309" t="str">
        <f t="shared" si="1"/>
        <v xml:space="preserve"> </v>
      </c>
      <c r="G15" s="309" t="str">
        <f>IFERROR($C15/'様式１（調書　歳出２）'!$D$20*100," ")</f>
        <v xml:space="preserve"> </v>
      </c>
      <c r="H15" s="172"/>
      <c r="I15" s="172"/>
      <c r="J15" s="172"/>
      <c r="K15" s="172"/>
      <c r="L15" s="172"/>
      <c r="M15" s="172"/>
      <c r="N15" s="172"/>
      <c r="O15" s="172"/>
      <c r="P15" s="172"/>
    </row>
    <row r="16" spans="1:16" ht="19.5" customHeight="1">
      <c r="A16" s="173"/>
      <c r="B16" s="191" t="s">
        <v>136</v>
      </c>
      <c r="C16" s="172"/>
      <c r="D16" s="172"/>
      <c r="E16" s="308">
        <f t="shared" si="0"/>
        <v>0</v>
      </c>
      <c r="F16" s="309" t="str">
        <f t="shared" si="1"/>
        <v xml:space="preserve"> </v>
      </c>
      <c r="G16" s="309" t="str">
        <f>IFERROR($C16/'様式１（調書　歳出２）'!$D$20*100," ")</f>
        <v xml:space="preserve"> </v>
      </c>
      <c r="H16" s="172"/>
      <c r="I16" s="172"/>
      <c r="J16" s="172"/>
      <c r="K16" s="172"/>
      <c r="L16" s="172"/>
      <c r="M16" s="172"/>
      <c r="N16" s="172"/>
      <c r="O16" s="172"/>
      <c r="P16" s="172"/>
    </row>
    <row r="17" spans="1:16" ht="19.5" customHeight="1">
      <c r="A17" s="173"/>
      <c r="B17" s="191"/>
      <c r="C17" s="172"/>
      <c r="D17" s="172"/>
      <c r="E17" s="308">
        <f t="shared" si="0"/>
        <v>0</v>
      </c>
      <c r="F17" s="309" t="str">
        <f t="shared" si="1"/>
        <v xml:space="preserve"> </v>
      </c>
      <c r="G17" s="309" t="str">
        <f>IFERROR($C17/'様式１（調書　歳出２）'!$D$20*100," ")</f>
        <v xml:space="preserve"> </v>
      </c>
      <c r="H17" s="172"/>
      <c r="I17" s="172"/>
      <c r="J17" s="172"/>
      <c r="K17" s="172"/>
      <c r="L17" s="172"/>
      <c r="M17" s="172"/>
      <c r="N17" s="172"/>
      <c r="O17" s="172"/>
      <c r="P17" s="172"/>
    </row>
    <row r="18" spans="1:16" ht="19.5" customHeight="1">
      <c r="A18" s="171"/>
      <c r="B18" s="191"/>
      <c r="C18" s="172"/>
      <c r="D18" s="172"/>
      <c r="E18" s="308">
        <f t="shared" si="0"/>
        <v>0</v>
      </c>
      <c r="F18" s="309" t="str">
        <f t="shared" si="1"/>
        <v xml:space="preserve"> </v>
      </c>
      <c r="G18" s="309" t="str">
        <f>IFERROR($C18/'様式１（調書　歳出２）'!$D$20*100," ")</f>
        <v xml:space="preserve"> </v>
      </c>
      <c r="H18" s="172"/>
      <c r="I18" s="172"/>
      <c r="J18" s="172"/>
      <c r="K18" s="172"/>
      <c r="L18" s="172"/>
      <c r="M18" s="172"/>
      <c r="N18" s="172"/>
      <c r="O18" s="172"/>
      <c r="P18" s="172"/>
    </row>
    <row r="19" spans="1:16" ht="19.5" customHeight="1">
      <c r="A19" s="169" t="s">
        <v>68</v>
      </c>
      <c r="B19" s="227"/>
      <c r="C19" s="308">
        <f>SUM(C20:C28)</f>
        <v>0</v>
      </c>
      <c r="D19" s="308">
        <f>SUM(D20:D28)</f>
        <v>0</v>
      </c>
      <c r="E19" s="308">
        <f t="shared" si="0"/>
        <v>0</v>
      </c>
      <c r="F19" s="309" t="str">
        <f t="shared" si="1"/>
        <v xml:space="preserve"> </v>
      </c>
      <c r="G19" s="309" t="str">
        <f>IFERROR($C19/'様式１（調書　歳出２）'!$D$20*100," ")</f>
        <v xml:space="preserve"> </v>
      </c>
      <c r="H19" s="172"/>
      <c r="I19" s="172"/>
      <c r="J19" s="172"/>
      <c r="K19" s="172"/>
      <c r="L19" s="172"/>
      <c r="M19" s="172"/>
      <c r="N19" s="172"/>
      <c r="O19" s="172"/>
      <c r="P19" s="172"/>
    </row>
    <row r="20" spans="1:16" ht="19.5" customHeight="1">
      <c r="A20" s="173"/>
      <c r="B20" s="191"/>
      <c r="C20" s="172"/>
      <c r="D20" s="172"/>
      <c r="E20" s="308">
        <f t="shared" si="0"/>
        <v>0</v>
      </c>
      <c r="F20" s="309" t="str">
        <f t="shared" si="1"/>
        <v xml:space="preserve"> </v>
      </c>
      <c r="G20" s="309" t="str">
        <f>IFERROR($C20/'様式１（調書　歳出２）'!$D$20*100," ")</f>
        <v xml:space="preserve"> </v>
      </c>
      <c r="H20" s="172"/>
      <c r="I20" s="172"/>
      <c r="J20" s="172"/>
      <c r="K20" s="172"/>
      <c r="L20" s="172"/>
      <c r="M20" s="172"/>
      <c r="N20" s="172"/>
      <c r="O20" s="172"/>
      <c r="P20" s="172"/>
    </row>
    <row r="21" spans="1:16" ht="19.5" customHeight="1">
      <c r="A21" s="173"/>
      <c r="B21" s="191"/>
      <c r="C21" s="172"/>
      <c r="D21" s="172"/>
      <c r="E21" s="308">
        <f t="shared" si="0"/>
        <v>0</v>
      </c>
      <c r="F21" s="309" t="str">
        <f t="shared" si="1"/>
        <v xml:space="preserve"> </v>
      </c>
      <c r="G21" s="309" t="str">
        <f>IFERROR($C21/'様式１（調書　歳出２）'!$D$20*100," ")</f>
        <v xml:space="preserve"> </v>
      </c>
      <c r="H21" s="172"/>
      <c r="I21" s="172"/>
      <c r="J21" s="172"/>
      <c r="K21" s="172"/>
      <c r="L21" s="172"/>
      <c r="M21" s="172"/>
      <c r="N21" s="172"/>
      <c r="O21" s="172"/>
      <c r="P21" s="172"/>
    </row>
    <row r="22" spans="1:16" ht="19.5" customHeight="1">
      <c r="A22" s="173"/>
      <c r="B22" s="191"/>
      <c r="C22" s="172"/>
      <c r="D22" s="172"/>
      <c r="E22" s="308">
        <f t="shared" si="0"/>
        <v>0</v>
      </c>
      <c r="F22" s="309" t="str">
        <f t="shared" si="1"/>
        <v xml:space="preserve"> </v>
      </c>
      <c r="G22" s="309" t="str">
        <f>IFERROR($C22/'様式１（調書　歳出２）'!$D$20*100," ")</f>
        <v xml:space="preserve"> </v>
      </c>
      <c r="H22" s="172"/>
      <c r="I22" s="172"/>
      <c r="J22" s="172"/>
      <c r="K22" s="172"/>
      <c r="L22" s="172"/>
      <c r="M22" s="172"/>
      <c r="N22" s="172"/>
      <c r="O22" s="172"/>
      <c r="P22" s="172"/>
    </row>
    <row r="23" spans="1:16" ht="19.5" customHeight="1">
      <c r="A23" s="173"/>
      <c r="B23" s="191"/>
      <c r="C23" s="172"/>
      <c r="D23" s="172"/>
      <c r="E23" s="308">
        <f t="shared" si="0"/>
        <v>0</v>
      </c>
      <c r="F23" s="309" t="str">
        <f t="shared" si="1"/>
        <v xml:space="preserve"> </v>
      </c>
      <c r="G23" s="309" t="str">
        <f>IFERROR($C23/'様式１（調書　歳出２）'!$D$20*100," ")</f>
        <v xml:space="preserve"> </v>
      </c>
      <c r="H23" s="172"/>
      <c r="I23" s="172"/>
      <c r="J23" s="172"/>
      <c r="K23" s="172"/>
      <c r="L23" s="172"/>
      <c r="M23" s="172"/>
      <c r="N23" s="172"/>
      <c r="O23" s="172"/>
      <c r="P23" s="172"/>
    </row>
    <row r="24" spans="1:16" ht="19.5" customHeight="1">
      <c r="A24" s="173"/>
      <c r="B24" s="191"/>
      <c r="C24" s="172"/>
      <c r="D24" s="172"/>
      <c r="E24" s="308">
        <f t="shared" si="0"/>
        <v>0</v>
      </c>
      <c r="F24" s="309" t="str">
        <f t="shared" si="1"/>
        <v xml:space="preserve"> </v>
      </c>
      <c r="G24" s="309" t="str">
        <f>IFERROR($C24/'様式１（調書　歳出２）'!$D$20*100," ")</f>
        <v xml:space="preserve"> </v>
      </c>
      <c r="H24" s="172"/>
      <c r="I24" s="172"/>
      <c r="J24" s="172"/>
      <c r="K24" s="172"/>
      <c r="L24" s="172"/>
      <c r="M24" s="172"/>
      <c r="N24" s="172"/>
      <c r="O24" s="172"/>
      <c r="P24" s="172"/>
    </row>
    <row r="25" spans="1:16" ht="19.5" customHeight="1">
      <c r="A25" s="173"/>
      <c r="B25" s="191"/>
      <c r="C25" s="172"/>
      <c r="D25" s="172"/>
      <c r="E25" s="308">
        <f t="shared" si="0"/>
        <v>0</v>
      </c>
      <c r="F25" s="309" t="str">
        <f t="shared" si="1"/>
        <v xml:space="preserve"> </v>
      </c>
      <c r="G25" s="309" t="str">
        <f>IFERROR($C25/'様式１（調書　歳出２）'!$D$20*100," ")</f>
        <v xml:space="preserve"> </v>
      </c>
      <c r="H25" s="172"/>
      <c r="I25" s="172"/>
      <c r="J25" s="172"/>
      <c r="K25" s="172"/>
      <c r="L25" s="172"/>
      <c r="M25" s="172"/>
      <c r="N25" s="172"/>
      <c r="O25" s="172"/>
      <c r="P25" s="172"/>
    </row>
    <row r="26" spans="1:16" ht="19.5" customHeight="1">
      <c r="A26" s="173"/>
      <c r="B26" s="191"/>
      <c r="C26" s="172"/>
      <c r="D26" s="172"/>
      <c r="E26" s="308">
        <f t="shared" si="0"/>
        <v>0</v>
      </c>
      <c r="F26" s="309" t="str">
        <f t="shared" si="1"/>
        <v xml:space="preserve"> </v>
      </c>
      <c r="G26" s="309" t="str">
        <f>IFERROR($C26/'様式１（調書　歳出２）'!$D$20*100," ")</f>
        <v xml:space="preserve"> </v>
      </c>
      <c r="H26" s="172"/>
      <c r="I26" s="172"/>
      <c r="J26" s="172"/>
      <c r="K26" s="172"/>
      <c r="L26" s="172"/>
      <c r="M26" s="172"/>
      <c r="N26" s="172"/>
      <c r="O26" s="172"/>
      <c r="P26" s="172"/>
    </row>
    <row r="27" spans="1:16" ht="19.5" customHeight="1">
      <c r="A27" s="173"/>
      <c r="B27" s="191"/>
      <c r="C27" s="172"/>
      <c r="D27" s="172"/>
      <c r="E27" s="308">
        <f t="shared" si="0"/>
        <v>0</v>
      </c>
      <c r="F27" s="309" t="str">
        <f t="shared" si="1"/>
        <v xml:space="preserve"> </v>
      </c>
      <c r="G27" s="309" t="str">
        <f>IFERROR($C27/'様式１（調書　歳出２）'!$D$20*100," ")</f>
        <v xml:space="preserve"> </v>
      </c>
      <c r="H27" s="172"/>
      <c r="I27" s="172"/>
      <c r="J27" s="172"/>
      <c r="K27" s="172"/>
      <c r="L27" s="172"/>
      <c r="M27" s="172"/>
      <c r="N27" s="172"/>
      <c r="O27" s="172"/>
      <c r="P27" s="172"/>
    </row>
    <row r="28" spans="1:16" ht="19.5" customHeight="1">
      <c r="A28" s="171"/>
      <c r="B28" s="191"/>
      <c r="C28" s="172"/>
      <c r="D28" s="172"/>
      <c r="E28" s="308">
        <f t="shared" si="0"/>
        <v>0</v>
      </c>
      <c r="F28" s="309" t="str">
        <f>IFERROR(C28/D28*100," ")</f>
        <v xml:space="preserve"> </v>
      </c>
      <c r="G28" s="309" t="str">
        <f>IFERROR($C28/'様式１（調書　歳出２）'!$D$20*100," ")</f>
        <v xml:space="preserve"> </v>
      </c>
      <c r="H28" s="172"/>
      <c r="I28" s="172"/>
      <c r="J28" s="172"/>
      <c r="K28" s="172"/>
      <c r="L28" s="172"/>
      <c r="M28" s="172"/>
      <c r="N28" s="172"/>
      <c r="O28" s="172"/>
      <c r="P28" s="172"/>
    </row>
    <row r="29" spans="1:16" ht="19.5" customHeight="1">
      <c r="A29" s="192"/>
      <c r="B29" s="192"/>
      <c r="C29" s="193"/>
      <c r="D29" s="193"/>
      <c r="E29" s="193"/>
      <c r="F29" s="193"/>
      <c r="G29" s="194" t="s">
        <v>27</v>
      </c>
      <c r="H29" s="308">
        <f>SUM(H7:H11,H13:H18,H20:H28)</f>
        <v>0</v>
      </c>
      <c r="I29" s="308">
        <f t="shared" ref="I29:P29" si="2">SUM(I7:I11,I13:I18,I20:I28)</f>
        <v>0</v>
      </c>
      <c r="J29" s="308">
        <f t="shared" si="2"/>
        <v>0</v>
      </c>
      <c r="K29" s="308">
        <f t="shared" si="2"/>
        <v>0</v>
      </c>
      <c r="L29" s="308">
        <f t="shared" si="2"/>
        <v>0</v>
      </c>
      <c r="M29" s="308">
        <f t="shared" si="2"/>
        <v>0</v>
      </c>
      <c r="N29" s="308">
        <f t="shared" si="2"/>
        <v>0</v>
      </c>
      <c r="O29" s="308">
        <f t="shared" si="2"/>
        <v>0</v>
      </c>
      <c r="P29" s="308">
        <f t="shared" si="2"/>
        <v>0</v>
      </c>
    </row>
    <row r="30" spans="1:16">
      <c r="P30" s="195" t="s">
        <v>6</v>
      </c>
    </row>
  </sheetData>
  <mergeCells count="8">
    <mergeCell ref="E3:E4"/>
    <mergeCell ref="F3:F4"/>
    <mergeCell ref="G3:G4"/>
    <mergeCell ref="A5:A6"/>
    <mergeCell ref="A3:A4"/>
    <mergeCell ref="B3:B4"/>
    <mergeCell ref="C3:C4"/>
    <mergeCell ref="D3:D4"/>
  </mergeCells>
  <phoneticPr fontId="3"/>
  <pageMargins left="0.59055118110236227" right="0.59055118110236227" top="0.62992125984251968" bottom="0.62992125984251968" header="0.51181102362204722" footer="0.51181102362204722"/>
  <pageSetup paperSize="9"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tabColor rgb="FFFFFF99"/>
  </sheetPr>
  <dimension ref="A1:H29"/>
  <sheetViews>
    <sheetView view="pageBreakPreview" topLeftCell="A8" zoomScaleNormal="100" zoomScaleSheetLayoutView="100" workbookViewId="0">
      <selection activeCell="L24" sqref="L24"/>
    </sheetView>
  </sheetViews>
  <sheetFormatPr defaultRowHeight="13.5"/>
  <cols>
    <col min="1" max="1" width="2.625" style="176" customWidth="1"/>
    <col min="2" max="2" width="10" style="176" customWidth="1"/>
    <col min="3" max="3" width="13.75" style="176" customWidth="1"/>
    <col min="4" max="5" width="11.25" style="176" customWidth="1"/>
    <col min="6" max="8" width="10.5" style="176" customWidth="1"/>
    <col min="9" max="16384" width="9" style="176"/>
  </cols>
  <sheetData>
    <row r="1" spans="1:8" ht="18.75" customHeight="1">
      <c r="A1" s="176" t="s">
        <v>69</v>
      </c>
    </row>
    <row r="2" spans="1:8" ht="15" customHeight="1">
      <c r="A2" s="196" t="s">
        <v>17</v>
      </c>
      <c r="B2" s="197"/>
      <c r="C2" s="197"/>
      <c r="D2" s="197"/>
      <c r="E2" s="197"/>
      <c r="F2" s="197"/>
      <c r="G2" s="197"/>
      <c r="H2" s="198"/>
    </row>
    <row r="3" spans="1:8" ht="22.5">
      <c r="A3" s="626" t="s">
        <v>40</v>
      </c>
      <c r="B3" s="627"/>
      <c r="C3" s="199" t="s">
        <v>41</v>
      </c>
      <c r="D3" s="187" t="s">
        <v>343</v>
      </c>
      <c r="E3" s="187" t="s">
        <v>345</v>
      </c>
      <c r="F3" s="199" t="s">
        <v>15</v>
      </c>
      <c r="G3" s="199" t="s">
        <v>3</v>
      </c>
      <c r="H3" s="199" t="s">
        <v>4</v>
      </c>
    </row>
    <row r="4" spans="1:8" ht="10.5" customHeight="1">
      <c r="A4" s="630" t="s">
        <v>35</v>
      </c>
      <c r="B4" s="632" t="s">
        <v>38</v>
      </c>
      <c r="C4" s="183"/>
      <c r="D4" s="200" t="s">
        <v>5</v>
      </c>
      <c r="E4" s="200" t="s">
        <v>5</v>
      </c>
      <c r="F4" s="200" t="s">
        <v>5</v>
      </c>
      <c r="G4" s="200" t="s">
        <v>28</v>
      </c>
      <c r="H4" s="200" t="s">
        <v>28</v>
      </c>
    </row>
    <row r="5" spans="1:8" ht="19.5" customHeight="1">
      <c r="A5" s="631"/>
      <c r="B5" s="633"/>
      <c r="C5" s="229" t="s">
        <v>164</v>
      </c>
      <c r="D5" s="307">
        <f>SUM(D6:D9)</f>
        <v>0</v>
      </c>
      <c r="E5" s="307">
        <f>SUM(E6:E9)</f>
        <v>0</v>
      </c>
      <c r="F5" s="307">
        <f>D5-E5</f>
        <v>0</v>
      </c>
      <c r="G5" s="309" t="str">
        <f>IFERROR(D5/E5*100," ")</f>
        <v xml:space="preserve"> </v>
      </c>
      <c r="H5" s="309" t="str">
        <f>IFERROR(D5/$D$20*100," ")</f>
        <v xml:space="preserve"> </v>
      </c>
    </row>
    <row r="6" spans="1:8" ht="30" customHeight="1">
      <c r="A6" s="201"/>
      <c r="B6" s="202"/>
      <c r="C6" s="191"/>
      <c r="D6" s="172"/>
      <c r="E6" s="172"/>
      <c r="F6" s="308">
        <f t="shared" ref="F6:F20" si="0">D6-E6</f>
        <v>0</v>
      </c>
      <c r="G6" s="309" t="str">
        <f t="shared" ref="G6:G20" si="1">IFERROR(D6/E6*100," ")</f>
        <v xml:space="preserve"> </v>
      </c>
      <c r="H6" s="309" t="str">
        <f t="shared" ref="H6:H18" si="2">IFERROR(D6/$D$20*100," ")</f>
        <v xml:space="preserve"> </v>
      </c>
    </row>
    <row r="7" spans="1:8" ht="30" customHeight="1">
      <c r="A7" s="201"/>
      <c r="B7" s="202"/>
      <c r="C7" s="191"/>
      <c r="D7" s="172"/>
      <c r="E7" s="172"/>
      <c r="F7" s="308">
        <f t="shared" si="0"/>
        <v>0</v>
      </c>
      <c r="G7" s="309" t="str">
        <f t="shared" si="1"/>
        <v xml:space="preserve"> </v>
      </c>
      <c r="H7" s="309" t="str">
        <f t="shared" si="2"/>
        <v xml:space="preserve"> </v>
      </c>
    </row>
    <row r="8" spans="1:8" ht="30" customHeight="1">
      <c r="A8" s="201"/>
      <c r="B8" s="202"/>
      <c r="C8" s="191"/>
      <c r="D8" s="172"/>
      <c r="E8" s="172"/>
      <c r="F8" s="308">
        <f t="shared" si="0"/>
        <v>0</v>
      </c>
      <c r="G8" s="309" t="str">
        <f t="shared" si="1"/>
        <v xml:space="preserve"> </v>
      </c>
      <c r="H8" s="309" t="str">
        <f t="shared" si="2"/>
        <v xml:space="preserve"> </v>
      </c>
    </row>
    <row r="9" spans="1:8" ht="30" customHeight="1">
      <c r="A9" s="203"/>
      <c r="B9" s="204"/>
      <c r="C9" s="191"/>
      <c r="D9" s="172"/>
      <c r="E9" s="172"/>
      <c r="F9" s="308">
        <f t="shared" si="0"/>
        <v>0</v>
      </c>
      <c r="G9" s="309" t="str">
        <f t="shared" si="1"/>
        <v xml:space="preserve"> </v>
      </c>
      <c r="H9" s="309" t="str">
        <f t="shared" si="2"/>
        <v xml:space="preserve"> </v>
      </c>
    </row>
    <row r="10" spans="1:8" ht="30" customHeight="1">
      <c r="A10" s="228" t="s">
        <v>36</v>
      </c>
      <c r="B10" s="210" t="s">
        <v>33</v>
      </c>
      <c r="C10" s="227"/>
      <c r="D10" s="308">
        <f>SUM(D11:D14)</f>
        <v>0</v>
      </c>
      <c r="E10" s="308">
        <f>SUM(E11:E14)</f>
        <v>0</v>
      </c>
      <c r="F10" s="308">
        <f t="shared" si="0"/>
        <v>0</v>
      </c>
      <c r="G10" s="309" t="str">
        <f t="shared" si="1"/>
        <v xml:space="preserve"> </v>
      </c>
      <c r="H10" s="309" t="str">
        <f t="shared" si="2"/>
        <v xml:space="preserve"> </v>
      </c>
    </row>
    <row r="11" spans="1:8" ht="30" customHeight="1">
      <c r="A11" s="201"/>
      <c r="B11" s="202"/>
      <c r="C11" s="191"/>
      <c r="D11" s="172"/>
      <c r="E11" s="172"/>
      <c r="F11" s="308">
        <f t="shared" si="0"/>
        <v>0</v>
      </c>
      <c r="G11" s="309" t="str">
        <f t="shared" si="1"/>
        <v xml:space="preserve"> </v>
      </c>
      <c r="H11" s="309" t="str">
        <f t="shared" si="2"/>
        <v xml:space="preserve"> </v>
      </c>
    </row>
    <row r="12" spans="1:8" ht="30" customHeight="1">
      <c r="A12" s="201"/>
      <c r="B12" s="202"/>
      <c r="C12" s="191"/>
      <c r="D12" s="172"/>
      <c r="E12" s="172"/>
      <c r="F12" s="308">
        <f t="shared" si="0"/>
        <v>0</v>
      </c>
      <c r="G12" s="309" t="str">
        <f t="shared" si="1"/>
        <v xml:space="preserve"> </v>
      </c>
      <c r="H12" s="309" t="str">
        <f t="shared" si="2"/>
        <v xml:space="preserve"> </v>
      </c>
    </row>
    <row r="13" spans="1:8" ht="30" customHeight="1">
      <c r="A13" s="201"/>
      <c r="B13" s="202"/>
      <c r="C13" s="191"/>
      <c r="D13" s="172"/>
      <c r="E13" s="172"/>
      <c r="F13" s="308">
        <f t="shared" si="0"/>
        <v>0</v>
      </c>
      <c r="G13" s="309" t="str">
        <f t="shared" si="1"/>
        <v xml:space="preserve"> </v>
      </c>
      <c r="H13" s="309" t="str">
        <f t="shared" si="2"/>
        <v xml:space="preserve"> </v>
      </c>
    </row>
    <row r="14" spans="1:8" ht="30" customHeight="1">
      <c r="A14" s="203"/>
      <c r="B14" s="204"/>
      <c r="C14" s="191"/>
      <c r="D14" s="172"/>
      <c r="E14" s="172"/>
      <c r="F14" s="308">
        <f t="shared" si="0"/>
        <v>0</v>
      </c>
      <c r="G14" s="309" t="str">
        <f t="shared" si="1"/>
        <v xml:space="preserve"> </v>
      </c>
      <c r="H14" s="309" t="str">
        <f t="shared" si="2"/>
        <v xml:space="preserve"> </v>
      </c>
    </row>
    <row r="15" spans="1:8" ht="30" customHeight="1">
      <c r="A15" s="228" t="s">
        <v>37</v>
      </c>
      <c r="B15" s="210" t="s">
        <v>34</v>
      </c>
      <c r="C15" s="227"/>
      <c r="D15" s="308">
        <f>SUM(D16:D19)</f>
        <v>0</v>
      </c>
      <c r="E15" s="308">
        <f>SUM(E16:E19)</f>
        <v>0</v>
      </c>
      <c r="F15" s="308">
        <f t="shared" si="0"/>
        <v>0</v>
      </c>
      <c r="G15" s="309" t="str">
        <f t="shared" si="1"/>
        <v xml:space="preserve"> </v>
      </c>
      <c r="H15" s="309" t="str">
        <f t="shared" si="2"/>
        <v xml:space="preserve"> </v>
      </c>
    </row>
    <row r="16" spans="1:8" ht="30" customHeight="1">
      <c r="A16" s="201"/>
      <c r="B16" s="202"/>
      <c r="C16" s="191"/>
      <c r="D16" s="172"/>
      <c r="E16" s="172"/>
      <c r="F16" s="308">
        <f t="shared" si="0"/>
        <v>0</v>
      </c>
      <c r="G16" s="309" t="str">
        <f t="shared" si="1"/>
        <v xml:space="preserve"> </v>
      </c>
      <c r="H16" s="309" t="str">
        <f t="shared" si="2"/>
        <v xml:space="preserve"> </v>
      </c>
    </row>
    <row r="17" spans="1:8" ht="30" customHeight="1">
      <c r="A17" s="201"/>
      <c r="B17" s="202"/>
      <c r="C17" s="191"/>
      <c r="D17" s="172"/>
      <c r="E17" s="172"/>
      <c r="F17" s="308">
        <f t="shared" si="0"/>
        <v>0</v>
      </c>
      <c r="G17" s="309" t="str">
        <f t="shared" si="1"/>
        <v xml:space="preserve"> </v>
      </c>
      <c r="H17" s="309" t="str">
        <f t="shared" si="2"/>
        <v xml:space="preserve"> </v>
      </c>
    </row>
    <row r="18" spans="1:8" ht="30" customHeight="1">
      <c r="A18" s="201"/>
      <c r="B18" s="202"/>
      <c r="C18" s="191"/>
      <c r="D18" s="172"/>
      <c r="E18" s="172"/>
      <c r="F18" s="308">
        <f t="shared" si="0"/>
        <v>0</v>
      </c>
      <c r="G18" s="309" t="str">
        <f t="shared" si="1"/>
        <v xml:space="preserve"> </v>
      </c>
      <c r="H18" s="309" t="str">
        <f t="shared" si="2"/>
        <v xml:space="preserve"> </v>
      </c>
    </row>
    <row r="19" spans="1:8" ht="30" customHeight="1">
      <c r="A19" s="203"/>
      <c r="B19" s="204"/>
      <c r="C19" s="191"/>
      <c r="D19" s="172"/>
      <c r="E19" s="172"/>
      <c r="F19" s="308">
        <f t="shared" si="0"/>
        <v>0</v>
      </c>
      <c r="G19" s="309" t="str">
        <f t="shared" si="1"/>
        <v xml:space="preserve"> </v>
      </c>
      <c r="H19" s="309" t="str">
        <f>IFERROR(D19/$D$20*100," ")</f>
        <v xml:space="preserve"> </v>
      </c>
    </row>
    <row r="20" spans="1:8" ht="30" customHeight="1">
      <c r="A20" s="628" t="s">
        <v>32</v>
      </c>
      <c r="B20" s="629"/>
      <c r="C20" s="619"/>
      <c r="D20" s="308">
        <f>'様式１（調書　歳出１）'!C6+'様式１（調書　歳出１）'!C12+'様式１（調書　歳出１）'!C19+'様式１（調書　歳出２）'!D5+'様式１（調書　歳出２）'!D10+'様式１（調書　歳出２）'!D15</f>
        <v>0</v>
      </c>
      <c r="E20" s="308">
        <f>'様式１（調書　歳出１）'!D6+'様式１（調書　歳出１）'!D12+'様式１（調書　歳出１）'!D19+'様式１（調書　歳出２）'!E5+'様式１（調書　歳出２）'!E10+'様式１（調書　歳出２）'!E15</f>
        <v>0</v>
      </c>
      <c r="F20" s="308">
        <f t="shared" si="0"/>
        <v>0</v>
      </c>
      <c r="G20" s="309" t="str">
        <f t="shared" si="1"/>
        <v xml:space="preserve"> </v>
      </c>
      <c r="H20" s="310" t="str">
        <f>IFERROR('様式１（調書　歳出１）'!G6+'様式１（調書　歳出１）'!G12+'様式１（調書　歳出１）'!G19+'様式１（調書　歳出２）'!H5+'様式１（調書　歳出２）'!H10+'様式１（調書　歳出２）'!H15," ")</f>
        <v xml:space="preserve"> </v>
      </c>
    </row>
    <row r="21" spans="1:8" ht="7.5" customHeight="1">
      <c r="A21" s="205"/>
      <c r="B21" s="205"/>
      <c r="C21" s="175"/>
      <c r="H21" s="205"/>
    </row>
    <row r="22" spans="1:8">
      <c r="H22" s="206" t="s">
        <v>6</v>
      </c>
    </row>
    <row r="24" spans="1:8" ht="19.5" customHeight="1">
      <c r="B24" s="207" t="s">
        <v>30</v>
      </c>
      <c r="C24" s="208" t="s">
        <v>346</v>
      </c>
    </row>
    <row r="25" spans="1:8" ht="19.5" customHeight="1">
      <c r="C25" s="208" t="s">
        <v>31</v>
      </c>
    </row>
    <row r="26" spans="1:8" ht="19.5" customHeight="1">
      <c r="C26" s="208" t="s">
        <v>174</v>
      </c>
    </row>
    <row r="27" spans="1:8" ht="19.5" customHeight="1">
      <c r="C27" s="208" t="s">
        <v>175</v>
      </c>
    </row>
    <row r="28" spans="1:8" ht="19.5" customHeight="1">
      <c r="C28" s="208" t="s">
        <v>39</v>
      </c>
    </row>
    <row r="29" spans="1:8" ht="19.5" customHeight="1">
      <c r="C29" s="208" t="s">
        <v>176</v>
      </c>
    </row>
  </sheetData>
  <mergeCells count="4">
    <mergeCell ref="A3:B3"/>
    <mergeCell ref="A20:C20"/>
    <mergeCell ref="A4:A5"/>
    <mergeCell ref="B4:B5"/>
  </mergeCells>
  <phoneticPr fontId="3"/>
  <pageMargins left="0.98425196850393704" right="0.98425196850393704" top="1.3779527559055118" bottom="0.98425196850393704"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14</vt:i4>
      </vt:variant>
    </vt:vector>
  </HeadingPairs>
  <TitlesOfParts>
    <vt:vector size="31" baseType="lpstr">
      <vt:lpstr>別紙様式第２ 調査表（表）</vt:lpstr>
      <vt:lpstr>別紙様式第２ 調査表（裏）</vt:lpstr>
      <vt:lpstr>別紙様式第２（調査表）等に係る補足説明</vt:lpstr>
      <vt:lpstr>（記載例）別紙様式第２（調査表）等に係る補足説明</vt:lpstr>
      <vt:lpstr>（記載例）別紙様式第２（調査表）等に係る補足説明 </vt:lpstr>
      <vt:lpstr>別紙様式第３</vt:lpstr>
      <vt:lpstr>様式１（調書　歳入）</vt:lpstr>
      <vt:lpstr>様式１（調書　歳出１）</vt:lpstr>
      <vt:lpstr>様式１（調書　歳出２）</vt:lpstr>
      <vt:lpstr>様式２（一覧表）</vt:lpstr>
      <vt:lpstr>様式３-1（研修状況Ｒ６） </vt:lpstr>
      <vt:lpstr>様式３-2（研修状況Ｒ７）</vt:lpstr>
      <vt:lpstr>（記載例）様式３-2（研修状況Ｒ５） </vt:lpstr>
      <vt:lpstr>（記載例）様式３-2（研修状況Ｒ７） </vt:lpstr>
      <vt:lpstr>様式4（条件団体）</vt:lpstr>
      <vt:lpstr>様式４（条件団体・各支部用) </vt:lpstr>
      <vt:lpstr>R8年度法令外負担金チェック表（団体用）</vt:lpstr>
      <vt:lpstr>'（記載例）別紙様式第２（調査表）等に係る補足説明'!Print_Area</vt:lpstr>
      <vt:lpstr>'（記載例）別紙様式第２（調査表）等に係る補足説明 '!Print_Area</vt:lpstr>
      <vt:lpstr>'R8年度法令外負担金チェック表（団体用）'!Print_Area</vt:lpstr>
      <vt:lpstr>'別紙様式第２ 調査表（表）'!Print_Area</vt:lpstr>
      <vt:lpstr>'別紙様式第２ 調査表（裏）'!Print_Area</vt:lpstr>
      <vt:lpstr>'別紙様式第２（調査表）等に係る補足説明'!Print_Area</vt:lpstr>
      <vt:lpstr>別紙様式第３!Print_Area</vt:lpstr>
      <vt:lpstr>'様式１（調書　歳出１）'!Print_Area</vt:lpstr>
      <vt:lpstr>'様式１（調書　歳出２）'!Print_Area</vt:lpstr>
      <vt:lpstr>'様式１（調書　歳入）'!Print_Area</vt:lpstr>
      <vt:lpstr>'様式２（一覧表）'!Print_Area</vt:lpstr>
      <vt:lpstr>'様式３-2（研修状況Ｒ７）'!Print_Area</vt:lpstr>
      <vt:lpstr>'様式4（条件団体）'!Print_Area</vt:lpstr>
      <vt:lpstr>'様式４（条件団体・各支部用)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shinko03</dc:creator>
  <cp:lastModifiedBy>WS01151</cp:lastModifiedBy>
  <cp:lastPrinted>2025-07-03T07:19:45Z</cp:lastPrinted>
  <dcterms:created xsi:type="dcterms:W3CDTF">2005-06-24T09:28:44Z</dcterms:created>
  <dcterms:modified xsi:type="dcterms:W3CDTF">2025-07-04T04:53:25Z</dcterms:modified>
</cp:coreProperties>
</file>